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2"/>
  </bookViews>
  <sheets>
    <sheet name="详细信息" sheetId="1" r:id="rId1"/>
    <sheet name="Sheet7" sheetId="3" r:id="rId2"/>
    <sheet name="公示名单" sheetId="2" r:id="rId3"/>
    <sheet name="人数表" sheetId="4" r:id="rId4"/>
    <sheet name="Sheet1" sheetId="5" r:id="rId5"/>
  </sheets>
  <calcPr calcId="144525"/>
  <pivotCaches>
    <pivotCache cacheId="0" r:id="rId6"/>
  </pivotCaches>
</workbook>
</file>

<file path=xl/sharedStrings.xml><?xml version="1.0" encoding="utf-8"?>
<sst xmlns="http://schemas.openxmlformats.org/spreadsheetml/2006/main" count="1577" uniqueCount="440">
  <si>
    <t>肇庆学院2022-2023学年度朋辈辅导员信息汇总表</t>
  </si>
  <si>
    <t>序号</t>
  </si>
  <si>
    <t>学院</t>
  </si>
  <si>
    <t>姓名</t>
  </si>
  <si>
    <t>性别</t>
  </si>
  <si>
    <t>学号</t>
  </si>
  <si>
    <t>班别</t>
  </si>
  <si>
    <t>民族</t>
  </si>
  <si>
    <t>是否新疆生</t>
  </si>
  <si>
    <t>是否困难生</t>
  </si>
  <si>
    <t>联系电话</t>
  </si>
  <si>
    <t>短号</t>
  </si>
  <si>
    <t>QQ号</t>
  </si>
  <si>
    <t>党团情况</t>
  </si>
  <si>
    <t>宿舍</t>
  </si>
  <si>
    <t>籍贯</t>
  </si>
  <si>
    <t>备注</t>
  </si>
  <si>
    <t>经济与管理学院</t>
  </si>
  <si>
    <t>周灏鑫</t>
  </si>
  <si>
    <t>男</t>
  </si>
  <si>
    <t>202124014454</t>
  </si>
  <si>
    <t>21会计1班</t>
  </si>
  <si>
    <t>汉</t>
  </si>
  <si>
    <t>否</t>
  </si>
  <si>
    <t>群众</t>
  </si>
  <si>
    <t>力行2栋234</t>
  </si>
  <si>
    <t>广东广州</t>
  </si>
  <si>
    <t>卢慧</t>
  </si>
  <si>
    <t>女</t>
  </si>
  <si>
    <t>202124014424</t>
  </si>
  <si>
    <t>21人资1班</t>
  </si>
  <si>
    <t>共青团员</t>
  </si>
  <si>
    <t>博学2栋628</t>
  </si>
  <si>
    <t>广东揭阳</t>
  </si>
  <si>
    <t>翁纯发</t>
  </si>
  <si>
    <t>202124013148</t>
  </si>
  <si>
    <t>21电商1班</t>
  </si>
  <si>
    <t>力行2栋256</t>
  </si>
  <si>
    <t>广东汕头</t>
  </si>
  <si>
    <t>陈樱桐</t>
  </si>
  <si>
    <t>202124014208</t>
  </si>
  <si>
    <t>21会计2班</t>
  </si>
  <si>
    <t>博学2栋706</t>
  </si>
  <si>
    <t>钟佳怡</t>
  </si>
  <si>
    <t>202124011258</t>
  </si>
  <si>
    <t>21国贸2班</t>
  </si>
  <si>
    <t>博学2栋613</t>
  </si>
  <si>
    <t>广东化州</t>
  </si>
  <si>
    <t>张思楠</t>
  </si>
  <si>
    <t>202024011114</t>
  </si>
  <si>
    <t>20国贸1班</t>
  </si>
  <si>
    <t>力行2栋532</t>
  </si>
  <si>
    <t>政法学院、知识产权学院</t>
  </si>
  <si>
    <t>吴丽海</t>
  </si>
  <si>
    <t>202124023516</t>
  </si>
  <si>
    <t>21法学5班</t>
  </si>
  <si>
    <t>无</t>
  </si>
  <si>
    <t>HD2-734</t>
  </si>
  <si>
    <t>广东湛江</t>
  </si>
  <si>
    <t>陈素莲</t>
  </si>
  <si>
    <t>202124021143</t>
  </si>
  <si>
    <t>21思政1班</t>
  </si>
  <si>
    <t>是</t>
  </si>
  <si>
    <t>HD2-354</t>
  </si>
  <si>
    <t>福建诏安</t>
  </si>
  <si>
    <t>林暖洋</t>
  </si>
  <si>
    <t>202124023438</t>
  </si>
  <si>
    <t>21法学2班</t>
  </si>
  <si>
    <t>HD2-625</t>
  </si>
  <si>
    <t>许梦秋</t>
  </si>
  <si>
    <t>202124023508</t>
  </si>
  <si>
    <t>王佳峰</t>
  </si>
  <si>
    <t>202124023909</t>
  </si>
  <si>
    <t>LX2-151</t>
  </si>
  <si>
    <t>宋梦强</t>
  </si>
  <si>
    <t>202124022344</t>
  </si>
  <si>
    <t>21行管3班</t>
  </si>
  <si>
    <t>LX2-207</t>
  </si>
  <si>
    <t>安徽阜阳</t>
  </si>
  <si>
    <t>教育科学学院</t>
  </si>
  <si>
    <t>蓝妍妍</t>
  </si>
  <si>
    <t>202124031113</t>
  </si>
  <si>
    <t>21小学教育3班</t>
  </si>
  <si>
    <t>榕华1-650</t>
  </si>
  <si>
    <t>广东梅州</t>
  </si>
  <si>
    <t>刘烁帆</t>
  </si>
  <si>
    <t>202124033323</t>
  </si>
  <si>
    <t>21应用心理学3班</t>
  </si>
  <si>
    <t>厚德1-349</t>
  </si>
  <si>
    <t>广东潮州</t>
  </si>
  <si>
    <t>吴昊</t>
  </si>
  <si>
    <t>202124034111</t>
  </si>
  <si>
    <t>21教育技术学1班</t>
  </si>
  <si>
    <t>厚德1-306</t>
  </si>
  <si>
    <t>湖北黄岗</t>
  </si>
  <si>
    <t>莫晓月</t>
  </si>
  <si>
    <t>202124033108</t>
  </si>
  <si>
    <t>21应用心理学1班</t>
  </si>
  <si>
    <t>榕华1-730</t>
  </si>
  <si>
    <t>广东佛山</t>
  </si>
  <si>
    <t>甘钰婷</t>
  </si>
  <si>
    <t>202124034128</t>
  </si>
  <si>
    <t>榕华1-759</t>
  </si>
  <si>
    <t>广东肇庆</t>
  </si>
  <si>
    <t>温智林</t>
  </si>
  <si>
    <t>202124014113</t>
  </si>
  <si>
    <t>21小学教育4班</t>
  </si>
  <si>
    <t>力行2-238</t>
  </si>
  <si>
    <t>体育与健康学院</t>
  </si>
  <si>
    <t>何银嫣</t>
  </si>
  <si>
    <t>202024041213</t>
  </si>
  <si>
    <t>2020级体育教育2班</t>
  </si>
  <si>
    <t>中共预备党员</t>
  </si>
  <si>
    <t>RW1-457</t>
  </si>
  <si>
    <t>广东云浮</t>
  </si>
  <si>
    <t>刘鑫亮</t>
  </si>
  <si>
    <t>202124041102</t>
  </si>
  <si>
    <t>2021级体育教育1班</t>
  </si>
  <si>
    <t>BX2-134</t>
  </si>
  <si>
    <t>霍俊铭</t>
  </si>
  <si>
    <t>202124042323</t>
  </si>
  <si>
    <t>2021级体育教育13班</t>
  </si>
  <si>
    <t>YC1-531</t>
  </si>
  <si>
    <t>王湖彬</t>
  </si>
  <si>
    <t>202124042918</t>
  </si>
  <si>
    <t>2021级体育教育19班</t>
  </si>
  <si>
    <t>BX1-431</t>
  </si>
  <si>
    <t>唐忠俊</t>
  </si>
  <si>
    <t>202124041728</t>
  </si>
  <si>
    <t>2021级体育教育7班</t>
  </si>
  <si>
    <t>YC1-140</t>
  </si>
  <si>
    <t>广东惠州</t>
  </si>
  <si>
    <t>文学院</t>
  </si>
  <si>
    <t>程帆</t>
  </si>
  <si>
    <t>202124051260</t>
  </si>
  <si>
    <t>2021级汉语言文学2班</t>
  </si>
  <si>
    <t>MZ1-618</t>
  </si>
  <si>
    <t>河南洛阳</t>
  </si>
  <si>
    <t>陈芸</t>
  </si>
  <si>
    <t>202124052143</t>
  </si>
  <si>
    <t>2021级网络与新媒体1班</t>
  </si>
  <si>
    <t>MZ1-721</t>
  </si>
  <si>
    <t>罗思璇</t>
  </si>
  <si>
    <t>202124051860</t>
  </si>
  <si>
    <t>2021级汉语言文学8班</t>
  </si>
  <si>
    <t>ZJSY—623</t>
  </si>
  <si>
    <t>湖南长沙</t>
  </si>
  <si>
    <t>梁水玲</t>
  </si>
  <si>
    <t>202124051659</t>
  </si>
  <si>
    <t>2021级汉语言文学6班</t>
  </si>
  <si>
    <t>ZJSY-604</t>
  </si>
  <si>
    <t>广西桂平市</t>
  </si>
  <si>
    <t>黄国庆</t>
  </si>
  <si>
    <t>202124051950</t>
  </si>
  <si>
    <t>2021级汉语言文学9班</t>
  </si>
  <si>
    <t>土家</t>
  </si>
  <si>
    <t>RH2-223</t>
  </si>
  <si>
    <t>重庆酉阳</t>
  </si>
  <si>
    <t>李倩</t>
  </si>
  <si>
    <t>202124051415</t>
  </si>
  <si>
    <t>2021级汉语言文学4班</t>
  </si>
  <si>
    <t>MZ1-634</t>
  </si>
  <si>
    <t>广东雷州</t>
  </si>
  <si>
    <t>邓卓然</t>
  </si>
  <si>
    <t>202124051444</t>
  </si>
  <si>
    <t>MZ1-654</t>
  </si>
  <si>
    <t>广东英德</t>
  </si>
  <si>
    <t>朱彤欣</t>
  </si>
  <si>
    <t>202124051119</t>
  </si>
  <si>
    <t>2021级汉语言文学1班</t>
  </si>
  <si>
    <t>ZJSY-518</t>
  </si>
  <si>
    <t>外国语学院</t>
  </si>
  <si>
    <t>李晓青</t>
  </si>
  <si>
    <t>202024061130</t>
  </si>
  <si>
    <t>20英语1班</t>
  </si>
  <si>
    <t>HD1-231</t>
  </si>
  <si>
    <t>童馨</t>
  </si>
  <si>
    <t>202024061311</t>
  </si>
  <si>
    <t>20英语3班</t>
  </si>
  <si>
    <t>MZ1-211</t>
  </si>
  <si>
    <t>邱小倪</t>
  </si>
  <si>
    <t>202024061536</t>
  </si>
  <si>
    <t>20英语4班</t>
  </si>
  <si>
    <t>RH1-529</t>
  </si>
  <si>
    <t>广东罗定</t>
  </si>
  <si>
    <t>黄思敏</t>
  </si>
  <si>
    <t>202024061540</t>
  </si>
  <si>
    <t>RH1－529</t>
  </si>
  <si>
    <t>宋长颖</t>
  </si>
  <si>
    <t>202024061524</t>
  </si>
  <si>
    <t>20英语2班</t>
  </si>
  <si>
    <t>RH1－527</t>
  </si>
  <si>
    <t>广西贵港</t>
  </si>
  <si>
    <t>数学与统计学院</t>
  </si>
  <si>
    <t>刘东霖</t>
  </si>
  <si>
    <t>201924072247</t>
  </si>
  <si>
    <t>21数本3班</t>
  </si>
  <si>
    <t>LX2-413</t>
  </si>
  <si>
    <t>陈玲</t>
  </si>
  <si>
    <t>202124072130</t>
  </si>
  <si>
    <t>21数本1班</t>
  </si>
  <si>
    <t>MZ1-325</t>
  </si>
  <si>
    <t>曾思美</t>
  </si>
  <si>
    <t>202124071111</t>
  </si>
  <si>
    <t>21金融1班</t>
  </si>
  <si>
    <t>ZJSY-717</t>
  </si>
  <si>
    <t>广东清远</t>
  </si>
  <si>
    <t>邝芫瑶</t>
  </si>
  <si>
    <t>202124071156</t>
  </si>
  <si>
    <t>ZJSY-713</t>
  </si>
  <si>
    <t>湖南郴州</t>
  </si>
  <si>
    <t>叶梓晴</t>
  </si>
  <si>
    <t>202124075241</t>
  </si>
  <si>
    <t>21应统2班</t>
  </si>
  <si>
    <t>ZJSY-746</t>
  </si>
  <si>
    <t>生命科学学院</t>
  </si>
  <si>
    <t>詹思彬</t>
  </si>
  <si>
    <t>202024081230</t>
  </si>
  <si>
    <t>20生科2班</t>
  </si>
  <si>
    <t>汉族</t>
  </si>
  <si>
    <t>预备党员</t>
  </si>
  <si>
    <t>MZ2-209</t>
  </si>
  <si>
    <t>姚远萍</t>
  </si>
  <si>
    <t>202024081255</t>
  </si>
  <si>
    <t>MZ2-543</t>
  </si>
  <si>
    <t>方嘉敏</t>
  </si>
  <si>
    <t>202024081270</t>
  </si>
  <si>
    <t>MZ2-513</t>
  </si>
  <si>
    <t>谢清滢</t>
  </si>
  <si>
    <t>202024081264</t>
  </si>
  <si>
    <t>龚键</t>
  </si>
  <si>
    <t>202024083109</t>
  </si>
  <si>
    <t>20园林1班</t>
  </si>
  <si>
    <t>MZ2-210</t>
  </si>
  <si>
    <t>广东阳江</t>
  </si>
  <si>
    <t>机械与汽车工程学院</t>
  </si>
  <si>
    <t>梁静元</t>
  </si>
  <si>
    <t>202024091154</t>
  </si>
  <si>
    <t>20车辆1班</t>
  </si>
  <si>
    <t>mz2-460</t>
  </si>
  <si>
    <t>张君怡</t>
  </si>
  <si>
    <t>202024091554</t>
  </si>
  <si>
    <t>广东东莞</t>
  </si>
  <si>
    <t>洪婷</t>
  </si>
  <si>
    <t>202124091133</t>
  </si>
  <si>
    <t>21车辆3班</t>
  </si>
  <si>
    <t>mz1-402</t>
  </si>
  <si>
    <t>梁大钊</t>
  </si>
  <si>
    <t>202124092013</t>
  </si>
  <si>
    <t>21机械2班</t>
  </si>
  <si>
    <t>rh2-1022</t>
  </si>
  <si>
    <t>电子与电气工程学院</t>
  </si>
  <si>
    <t>谢泽格</t>
  </si>
  <si>
    <t>20物理1班</t>
  </si>
  <si>
    <t>明智书院2栋714</t>
  </si>
  <si>
    <t>郑泽和</t>
  </si>
  <si>
    <t>20电科1班</t>
  </si>
  <si>
    <t>1079391564</t>
  </si>
  <si>
    <t>紫薇苑2栋409</t>
  </si>
  <si>
    <t>广东广宁</t>
  </si>
  <si>
    <t>徐德欧</t>
  </si>
  <si>
    <t>20通信1班</t>
  </si>
  <si>
    <t>博学书院1栋109</t>
  </si>
  <si>
    <t>广东河源</t>
  </si>
  <si>
    <t>林抒怀</t>
  </si>
  <si>
    <t>力行书院1栋551</t>
  </si>
  <si>
    <t>赖莉玲</t>
  </si>
  <si>
    <t>20物理2班</t>
  </si>
  <si>
    <t>明智书院2栋719</t>
  </si>
  <si>
    <t>计算机科学与软件学院、大数据学院</t>
  </si>
  <si>
    <t>吴惜娜</t>
  </si>
  <si>
    <t>202124114139</t>
  </si>
  <si>
    <t>21大数据1班</t>
  </si>
  <si>
    <t>MZ1-215</t>
  </si>
  <si>
    <t>曹奕</t>
  </si>
  <si>
    <t>21物联网1班</t>
  </si>
  <si>
    <t>MXSY-136</t>
  </si>
  <si>
    <t>湖南衡阳</t>
  </si>
  <si>
    <t>林毓曼</t>
  </si>
  <si>
    <t>202024112130</t>
  </si>
  <si>
    <t>20物联网1班</t>
  </si>
  <si>
    <t>MZ2-426</t>
  </si>
  <si>
    <t>李自强</t>
  </si>
  <si>
    <t>202024112137</t>
  </si>
  <si>
    <t>YC1-243</t>
  </si>
  <si>
    <t>何泉蓉</t>
  </si>
  <si>
    <t>202124115238</t>
  </si>
  <si>
    <t>21物联网2班</t>
  </si>
  <si>
    <t>MZ1-138</t>
  </si>
  <si>
    <t>广东信宜</t>
  </si>
  <si>
    <t>环境与化学工程学院</t>
  </si>
  <si>
    <t>陈嘉欣</t>
  </si>
  <si>
    <t>202024122131</t>
  </si>
  <si>
    <t>20化妆品1班</t>
  </si>
  <si>
    <t>MZ2-703</t>
  </si>
  <si>
    <t>广东普宁</t>
  </si>
  <si>
    <t>房莉莉</t>
  </si>
  <si>
    <t>202024122106</t>
  </si>
  <si>
    <t>MZ2-410</t>
  </si>
  <si>
    <t>施芯怡</t>
  </si>
  <si>
    <t>202124124220</t>
  </si>
  <si>
    <t>21精化2班</t>
  </si>
  <si>
    <t>ZJSY-1017</t>
  </si>
  <si>
    <t>河南信阳</t>
  </si>
  <si>
    <t>郭楠</t>
  </si>
  <si>
    <t>202124122145</t>
  </si>
  <si>
    <t>21化妆品1班</t>
  </si>
  <si>
    <t>ZJSY-933</t>
  </si>
  <si>
    <t>谢愉玲</t>
  </si>
  <si>
    <t>202124124212</t>
  </si>
  <si>
    <t>食品与制药工程学院</t>
  </si>
  <si>
    <t>谭彬彬</t>
  </si>
  <si>
    <t>202124132444</t>
  </si>
  <si>
    <t>21制药4班</t>
  </si>
  <si>
    <t>ZJSY-907</t>
  </si>
  <si>
    <t>黄雨莹</t>
  </si>
  <si>
    <t>202124131314</t>
  </si>
  <si>
    <t>21食营1班</t>
  </si>
  <si>
    <t>ZJSY-817</t>
  </si>
  <si>
    <t>罗楚琪</t>
  </si>
  <si>
    <t>202124132112</t>
  </si>
  <si>
    <t>21制药1班</t>
  </si>
  <si>
    <t>ZJSY-837</t>
  </si>
  <si>
    <t>梁倍荣</t>
  </si>
  <si>
    <t>202124132325</t>
  </si>
  <si>
    <t>21制药3班</t>
  </si>
  <si>
    <t>MZ2-328</t>
  </si>
  <si>
    <t>郑广耀</t>
  </si>
  <si>
    <t>202124132320</t>
  </si>
  <si>
    <t>MZ2-327</t>
  </si>
  <si>
    <t>旅游与历史文化学院</t>
  </si>
  <si>
    <t>许文颖</t>
  </si>
  <si>
    <t>202124141144</t>
  </si>
  <si>
    <t>21酒管1班</t>
  </si>
  <si>
    <t>RH1-602</t>
  </si>
  <si>
    <t>张英东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</si>
  <si>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1旅游管理2班</t>
    </r>
  </si>
  <si>
    <r>
      <rPr>
        <sz val="12"/>
        <rFont val="宋体"/>
        <charset val="134"/>
      </rPr>
      <t>R</t>
    </r>
    <r>
      <rPr>
        <sz val="12"/>
        <rFont val="宋体"/>
        <charset val="134"/>
      </rPr>
      <t>H2-409</t>
    </r>
  </si>
  <si>
    <t>重庆巫山县</t>
  </si>
  <si>
    <t>莫尹童</t>
  </si>
  <si>
    <t>21历史1班</t>
  </si>
  <si>
    <t>RH1-522</t>
  </si>
  <si>
    <t>吴依婷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</si>
  <si>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1历史2班</t>
    </r>
  </si>
  <si>
    <t>RH1-547</t>
  </si>
  <si>
    <t>音乐学院</t>
  </si>
  <si>
    <t>林逸泓</t>
  </si>
  <si>
    <t>202024151542</t>
  </si>
  <si>
    <t>20音乐学5班</t>
  </si>
  <si>
    <t>厚德1栋650</t>
  </si>
  <si>
    <t>广东江门</t>
  </si>
  <si>
    <t>何乐儿</t>
  </si>
  <si>
    <t>202024151127</t>
  </si>
  <si>
    <t>20音乐学1班</t>
  </si>
  <si>
    <t>紫荆苑6栋402</t>
  </si>
  <si>
    <t>苏琳嵛</t>
  </si>
  <si>
    <t>202024151510</t>
  </si>
  <si>
    <t>榕华1-540</t>
  </si>
  <si>
    <t>邵艳昀</t>
  </si>
  <si>
    <t>202124152129</t>
  </si>
  <si>
    <t>21音乐表演1班</t>
  </si>
  <si>
    <t>紫荆书院1233</t>
  </si>
  <si>
    <t>贵州毕节</t>
  </si>
  <si>
    <t>罗宇翔</t>
  </si>
  <si>
    <t>201924151412</t>
  </si>
  <si>
    <t>19音乐学4班</t>
  </si>
  <si>
    <t>厚德1栋501</t>
  </si>
  <si>
    <t>刘振杰</t>
  </si>
  <si>
    <t>202024151708</t>
  </si>
  <si>
    <t>20音乐学7班</t>
  </si>
  <si>
    <t>厚德1栋655</t>
  </si>
  <si>
    <t>美术学院</t>
  </si>
  <si>
    <t>曾凡钰</t>
  </si>
  <si>
    <t>201924168109</t>
  </si>
  <si>
    <t>21级工艺美术1班</t>
  </si>
  <si>
    <t>HD1-622</t>
  </si>
  <si>
    <t>退伍学生</t>
  </si>
  <si>
    <t>黄欢兰</t>
  </si>
  <si>
    <t>202024161711</t>
  </si>
  <si>
    <t>20级美术学7班</t>
  </si>
  <si>
    <t>BX2-515</t>
  </si>
  <si>
    <t>广东开平</t>
  </si>
  <si>
    <t>陈曦</t>
  </si>
  <si>
    <t>202124161530</t>
  </si>
  <si>
    <t>21级美术学5班</t>
  </si>
  <si>
    <t>紫荆书院</t>
  </si>
  <si>
    <t>祝文辉</t>
  </si>
  <si>
    <t>201924162206</t>
  </si>
  <si>
    <t>21级视觉传达设计1班</t>
  </si>
  <si>
    <t>HD1-613</t>
  </si>
  <si>
    <t>张伟梁</t>
  </si>
  <si>
    <t>201924165201</t>
  </si>
  <si>
    <t xml:space="preserve"> 21级环境设计1班         </t>
  </si>
  <si>
    <t>BX1-248</t>
  </si>
  <si>
    <t>罗婧仪</t>
  </si>
  <si>
    <t>202124168105</t>
  </si>
  <si>
    <t>ZJSY-1033</t>
  </si>
  <si>
    <t>中德设计学院、工业设计学院</t>
  </si>
  <si>
    <t>张晓枫</t>
  </si>
  <si>
    <t>202124191110</t>
  </si>
  <si>
    <t>21级工业设计1班</t>
  </si>
  <si>
    <t>紫荆书院-806</t>
  </si>
  <si>
    <t>广东省佛山市</t>
  </si>
  <si>
    <t>刘梦敏</t>
  </si>
  <si>
    <t>202124011130</t>
  </si>
  <si>
    <t>21级国际经济与贸易1班</t>
  </si>
  <si>
    <t>博学2栋-606</t>
  </si>
  <si>
    <t>广东省汕头市</t>
  </si>
  <si>
    <t>陈静</t>
  </si>
  <si>
    <t>202124034106</t>
  </si>
  <si>
    <t>21级教育技术1班</t>
  </si>
  <si>
    <t>壮</t>
  </si>
  <si>
    <t>榕华1栋759</t>
  </si>
  <si>
    <t>广东省广州市</t>
  </si>
  <si>
    <t>计数项:学号</t>
  </si>
  <si>
    <t>总计</t>
  </si>
  <si>
    <t>附件2：</t>
  </si>
  <si>
    <t>肇庆学院2022-2023学年度朋辈辅导员聘任名单</t>
  </si>
  <si>
    <t>用人单位</t>
  </si>
  <si>
    <t>202024091254</t>
  </si>
  <si>
    <t>202024103106</t>
  </si>
  <si>
    <t>202024101158</t>
  </si>
  <si>
    <t>202024101216</t>
  </si>
  <si>
    <t>202024101208</t>
  </si>
  <si>
    <t>202024103217</t>
  </si>
  <si>
    <t>202124115134</t>
  </si>
  <si>
    <t>202124141307</t>
  </si>
  <si>
    <t>21旅游管理2班</t>
  </si>
  <si>
    <t>202124142144</t>
  </si>
  <si>
    <t>202124142243</t>
  </si>
  <si>
    <t>21历史2班</t>
  </si>
  <si>
    <t>2022-2023学年度朋辈辅导员统计表</t>
  </si>
  <si>
    <t>上报人数</t>
  </si>
  <si>
    <t>上学年人数</t>
  </si>
  <si>
    <t>比上学年多出人数</t>
  </si>
  <si>
    <t>学生人数</t>
  </si>
  <si>
    <t>合计</t>
  </si>
  <si>
    <t>旧生</t>
  </si>
  <si>
    <t>2022已报到人数</t>
  </si>
  <si>
    <t>总人数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</si>
</sst>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  <numFmt numFmtId="177" formatCode="0_);[Red]\(0\)"/>
    <numFmt numFmtId="178" formatCode="0_ "/>
    <numFmt numFmtId="179" formatCode="0;[Red]0"/>
  </numFmts>
  <fonts count="33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26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9" applyNumberFormat="0" applyAlignment="0" applyProtection="0">
      <alignment vertical="center"/>
    </xf>
    <xf numFmtId="0" fontId="27" fillId="11" borderId="15" applyNumberFormat="0" applyAlignment="0" applyProtection="0">
      <alignment vertical="center"/>
    </xf>
    <xf numFmtId="0" fontId="28" fillId="12" borderId="20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left" vertical="center"/>
    </xf>
    <xf numFmtId="0" fontId="8" fillId="0" borderId="7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176" fontId="8" fillId="0" borderId="5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left" vertical="center"/>
    </xf>
    <xf numFmtId="177" fontId="7" fillId="0" borderId="5" xfId="0" applyNumberFormat="1" applyFont="1" applyFill="1" applyBorder="1" applyAlignment="1">
      <alignment horizontal="center" vertical="center"/>
    </xf>
    <xf numFmtId="178" fontId="7" fillId="0" borderId="5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179" fontId="7" fillId="0" borderId="7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left" vertical="center"/>
    </xf>
    <xf numFmtId="176" fontId="7" fillId="0" borderId="5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 quotePrefix="1">
      <alignment horizontal="center" vertical="center"/>
    </xf>
    <xf numFmtId="0" fontId="13" fillId="0" borderId="5" xfId="0" applyFont="1" applyFill="1" applyBorder="1" applyAlignment="1" quotePrefix="1">
      <alignment horizontal="center" vertical="center"/>
    </xf>
    <xf numFmtId="178" fontId="7" fillId="0" borderId="5" xfId="0" applyNumberFormat="1" applyFont="1" applyFill="1" applyBorder="1" applyAlignment="1" quotePrefix="1">
      <alignment horizontal="center" vertical="center"/>
    </xf>
    <xf numFmtId="179" fontId="7" fillId="0" borderId="7" xfId="0" applyNumberFormat="1" applyFont="1" applyFill="1" applyBorder="1" applyAlignment="1" quotePrefix="1">
      <alignment horizontal="center" vertical="center"/>
    </xf>
    <xf numFmtId="177" fontId="7" fillId="0" borderId="5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830.4538657407" refreshedBy="aa" recordCount="89">
  <cacheSource type="worksheet">
    <worksheetSource ref="B3:F92" sheet="公示名单"/>
  </cacheSource>
  <cacheFields count="5">
    <cacheField name="学院" numFmtId="0">
      <sharedItems count="17">
        <s v="经济与管理学院"/>
        <s v="政法学院、知识产权学院"/>
        <s v="教育科学学院"/>
        <s v="体育与健康学院"/>
        <s v="文学院"/>
        <s v="外国语学院"/>
        <s v="数学与统计学院"/>
        <s v="生命科学学院"/>
        <s v="机械与汽车工程学院"/>
        <s v="电子与电气工程学院"/>
        <s v="计算机科学与软件学院、大数据学院"/>
        <s v="环境与化学工程学院"/>
        <s v="食品与制药工程学院"/>
        <s v="旅游与历史文化学院"/>
        <s v="音乐学院"/>
        <s v="美术学院"/>
        <s v="中德设计学院、工业设计学院"/>
      </sharedItems>
    </cacheField>
    <cacheField name="姓名" numFmtId="0">
      <sharedItems count="89">
        <s v="周灏鑫"/>
        <s v="卢慧"/>
        <s v="翁纯发"/>
        <s v="陈樱桐"/>
        <s v="钟佳怡"/>
        <s v="张思楠"/>
        <s v="吴丽海"/>
        <s v="陈素莲"/>
        <s v="林暖洋"/>
        <s v="许梦秋"/>
        <s v="王佳峰"/>
        <s v="宋梦强"/>
        <s v="蓝妍妍"/>
        <s v="刘烁帆"/>
        <s v="吴昊"/>
        <s v="莫晓月"/>
        <s v="甘钰婷"/>
        <s v="温智林"/>
        <s v="何银嫣"/>
        <s v="刘鑫亮"/>
        <s v="霍俊铭"/>
        <s v="王湖彬"/>
        <s v="唐忠俊"/>
        <s v="程帆"/>
        <s v="陈芸"/>
        <s v="罗思璇"/>
        <s v="梁水玲"/>
        <s v="黄国庆"/>
        <s v="李倩"/>
        <s v="邓卓然"/>
        <s v="朱彤欣"/>
        <s v="李晓青"/>
        <s v="童馨"/>
        <s v="邱小倪"/>
        <s v="黄思敏"/>
        <s v="宋长颖"/>
        <s v="刘东霖"/>
        <s v="陈玲"/>
        <s v="曾思美"/>
        <s v="邝芫瑶"/>
        <s v="叶梓晴"/>
        <s v="詹思彬"/>
        <s v="姚远萍"/>
        <s v="方嘉敏"/>
        <s v="谢清滢"/>
        <s v="龚键"/>
        <s v="梁静元"/>
        <s v="张君怡"/>
        <s v="洪婷"/>
        <s v="梁大钊"/>
        <s v="谢泽格"/>
        <s v="郑泽和"/>
        <s v="徐德欧"/>
        <s v="林抒怀"/>
        <s v="赖莉玲"/>
        <s v="吴惜娜"/>
        <s v="曹奕"/>
        <s v="林毓曼"/>
        <s v="李自强"/>
        <s v="何泉蓉"/>
        <s v="陈嘉欣"/>
        <s v="房莉莉"/>
        <s v="施芯怡"/>
        <s v="郭楠"/>
        <s v="谢愉玲"/>
        <s v="谭彬彬"/>
        <s v="黄雨莹"/>
        <s v="罗楚琪"/>
        <s v="梁倍荣"/>
        <s v="郑广耀"/>
        <s v="许文颖"/>
        <s v="张英东"/>
        <s v="莫尹童"/>
        <s v="吴依婷"/>
        <s v="林逸泓"/>
        <s v="何乐儿"/>
        <s v="苏琳嵛"/>
        <s v="邵艳昀"/>
        <s v="罗宇翔"/>
        <s v="刘振杰"/>
        <s v="曾凡钰"/>
        <s v="黄欢兰"/>
        <s v="陈曦"/>
        <s v="祝文辉"/>
        <s v="张伟梁"/>
        <s v="罗婧仪"/>
        <s v="张晓枫"/>
        <s v="刘梦敏"/>
        <s v="陈静"/>
      </sharedItems>
    </cacheField>
    <cacheField name="性别" numFmtId="0">
      <sharedItems count="2">
        <s v="男"/>
        <s v="女"/>
      </sharedItems>
    </cacheField>
    <cacheField name="学号" numFmtId="0">
      <sharedItems containsNumber="1" containsInteger="1" containsMixedTypes="1" count="89">
        <s v="202124014454"/>
        <s v="202124014424"/>
        <s v="202124013148"/>
        <s v="202124014208"/>
        <s v="202124011258"/>
        <s v="202024011114"/>
        <s v="202124023516"/>
        <s v="202124021143"/>
        <s v="202124023438"/>
        <s v="202124023508"/>
        <s v="202124023909"/>
        <s v="202124022344"/>
        <s v="202124031113"/>
        <s v="202124033323"/>
        <s v="202124034111"/>
        <s v="202124033108"/>
        <s v="202124034128"/>
        <s v="202124014113"/>
        <s v="202024041213"/>
        <s v="202124041102"/>
        <s v="202124042323"/>
        <s v="202124042918"/>
        <s v="202124041728"/>
        <s v="202124051260"/>
        <s v="202124052143"/>
        <s v="202124051860"/>
        <s v="202124051659"/>
        <s v="202124051950"/>
        <s v="202124051415"/>
        <s v="202124051444"/>
        <s v="202124051119"/>
        <s v="202024061130"/>
        <s v="202024061311"/>
        <s v="202024061536"/>
        <s v="202024061540"/>
        <s v="202024061524"/>
        <s v="201924072247"/>
        <s v="202124072130"/>
        <s v="202124071111"/>
        <s v="202124071156"/>
        <s v="202124075241"/>
        <s v="202024081230"/>
        <s v="202024081255"/>
        <s v="202024081270"/>
        <s v="202024081264"/>
        <s v="202024083109"/>
        <s v="202024091154"/>
        <s v="202024091554"/>
        <s v="202124091133"/>
        <s v="202124092013"/>
        <n v="202024103106"/>
        <n v="202024101158"/>
        <n v="202024101216"/>
        <n v="202024101208"/>
        <n v="202024103217"/>
        <s v="202124114139"/>
        <n v="202124115134"/>
        <s v="202024112130"/>
        <s v="202024112137"/>
        <s v="202124115238"/>
        <s v="202024122131"/>
        <s v="202024122106"/>
        <s v="202124124220"/>
        <s v="202124122145"/>
        <s v="202124124212"/>
        <s v="202124132444"/>
        <s v="202124131314"/>
        <s v="202124132112"/>
        <s v="202124132325"/>
        <s v="202124132320"/>
        <s v="202124141144"/>
        <n v="202124141307"/>
        <n v="202124142144"/>
        <n v="202124142243"/>
        <s v="202024151542"/>
        <s v="202024151127"/>
        <s v="202024151510"/>
        <s v="202124152129"/>
        <s v="201924151412"/>
        <s v="202024151708"/>
        <s v="201924168109"/>
        <s v="202024161711"/>
        <s v="202124161530"/>
        <s v="201924162206"/>
        <s v="201924165201"/>
        <s v="202124168105"/>
        <s v="202124191110"/>
        <s v="202124011130"/>
        <s v="202124034106"/>
      </sharedItems>
    </cacheField>
    <cacheField name="班别" numFmtId="0">
      <sharedItems count="72">
        <s v="21会计1班"/>
        <s v="21人资1班"/>
        <s v="21电商1班"/>
        <s v="21会计2班"/>
        <s v="21国贸2班"/>
        <s v="20国贸1班"/>
        <s v="21法学5班"/>
        <s v="21思政1班"/>
        <s v="21法学2班"/>
        <s v="21行管3班"/>
        <s v="21小学教育3班"/>
        <s v="21应用心理学3班"/>
        <s v="21教育技术学1班"/>
        <s v="21应用心理学1班"/>
        <s v="21小学教育4班"/>
        <s v="2020级体育教育2班"/>
        <s v="2021级体育教育1班"/>
        <s v="2021级体育教育13班"/>
        <s v="2021级体育教育19班"/>
        <s v="2021级体育教育7班"/>
        <s v="2021级汉语言文学2班"/>
        <s v="2021级网络与新媒体1班"/>
        <s v="2021级汉语言文学8班"/>
        <s v="2021级汉语言文学6班"/>
        <s v="2021级汉语言文学9班"/>
        <s v="2021级汉语言文学4班"/>
        <s v="2021级汉语言文学1班"/>
        <s v="20英语1班"/>
        <s v="20英语3班"/>
        <s v="20英语4班"/>
        <s v="20英语2班"/>
        <s v="21数本3班"/>
        <s v="21数本1班"/>
        <s v="21金融1班"/>
        <s v="21应统2班"/>
        <s v="20生科2班"/>
        <s v="20园林1班"/>
        <s v="20车辆1班"/>
        <s v="21车辆3班"/>
        <s v="21机械2班"/>
        <s v="20物理1班"/>
        <s v="20电科1班"/>
        <s v="20通信1班"/>
        <s v="20物理2班"/>
        <s v="21大数据1班"/>
        <s v="21物联网1班"/>
        <s v="20物联网1班"/>
        <s v="21物联网2班"/>
        <s v="20化妆品1班"/>
        <s v="21精化2班"/>
        <s v="21化妆品1班"/>
        <s v="21制药4班"/>
        <s v="21食营1班"/>
        <s v="21制药1班"/>
        <s v="21制药3班"/>
        <s v="21酒管1班"/>
        <s v="21旅游管理2班"/>
        <s v="21历史1班"/>
        <s v="21历史2班"/>
        <s v="20音乐学5班"/>
        <s v="20音乐学1班"/>
        <s v="21音乐表演1班"/>
        <s v="19音乐学4班"/>
        <s v="20音乐学7班"/>
        <s v="21级工艺美术1班"/>
        <s v="20级美术学7班"/>
        <s v="21级美术学5班"/>
        <s v="21级视觉传达设计1班"/>
        <s v=" 21级环境设计1班         "/>
        <s v="21级工业设计1班"/>
        <s v="21级国际经济与贸易1班"/>
        <s v="21级教育技术1班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9">
  <r>
    <x v="0"/>
    <x v="0"/>
    <x v="0"/>
    <x v="0"/>
    <x v="0"/>
  </r>
  <r>
    <x v="0"/>
    <x v="1"/>
    <x v="1"/>
    <x v="1"/>
    <x v="1"/>
  </r>
  <r>
    <x v="0"/>
    <x v="2"/>
    <x v="0"/>
    <x v="2"/>
    <x v="2"/>
  </r>
  <r>
    <x v="0"/>
    <x v="3"/>
    <x v="1"/>
    <x v="3"/>
    <x v="3"/>
  </r>
  <r>
    <x v="0"/>
    <x v="4"/>
    <x v="1"/>
    <x v="4"/>
    <x v="4"/>
  </r>
  <r>
    <x v="0"/>
    <x v="5"/>
    <x v="1"/>
    <x v="5"/>
    <x v="5"/>
  </r>
  <r>
    <x v="1"/>
    <x v="6"/>
    <x v="1"/>
    <x v="6"/>
    <x v="6"/>
  </r>
  <r>
    <x v="1"/>
    <x v="7"/>
    <x v="1"/>
    <x v="7"/>
    <x v="7"/>
  </r>
  <r>
    <x v="1"/>
    <x v="8"/>
    <x v="1"/>
    <x v="8"/>
    <x v="8"/>
  </r>
  <r>
    <x v="1"/>
    <x v="9"/>
    <x v="1"/>
    <x v="9"/>
    <x v="6"/>
  </r>
  <r>
    <x v="1"/>
    <x v="10"/>
    <x v="0"/>
    <x v="10"/>
    <x v="6"/>
  </r>
  <r>
    <x v="1"/>
    <x v="11"/>
    <x v="0"/>
    <x v="11"/>
    <x v="9"/>
  </r>
  <r>
    <x v="2"/>
    <x v="12"/>
    <x v="1"/>
    <x v="12"/>
    <x v="10"/>
  </r>
  <r>
    <x v="2"/>
    <x v="13"/>
    <x v="0"/>
    <x v="13"/>
    <x v="11"/>
  </r>
  <r>
    <x v="2"/>
    <x v="14"/>
    <x v="0"/>
    <x v="14"/>
    <x v="12"/>
  </r>
  <r>
    <x v="2"/>
    <x v="15"/>
    <x v="1"/>
    <x v="15"/>
    <x v="13"/>
  </r>
  <r>
    <x v="2"/>
    <x v="16"/>
    <x v="1"/>
    <x v="16"/>
    <x v="12"/>
  </r>
  <r>
    <x v="2"/>
    <x v="17"/>
    <x v="0"/>
    <x v="17"/>
    <x v="14"/>
  </r>
  <r>
    <x v="3"/>
    <x v="18"/>
    <x v="1"/>
    <x v="18"/>
    <x v="15"/>
  </r>
  <r>
    <x v="3"/>
    <x v="19"/>
    <x v="1"/>
    <x v="19"/>
    <x v="16"/>
  </r>
  <r>
    <x v="3"/>
    <x v="20"/>
    <x v="0"/>
    <x v="20"/>
    <x v="17"/>
  </r>
  <r>
    <x v="3"/>
    <x v="21"/>
    <x v="0"/>
    <x v="21"/>
    <x v="18"/>
  </r>
  <r>
    <x v="3"/>
    <x v="22"/>
    <x v="0"/>
    <x v="22"/>
    <x v="19"/>
  </r>
  <r>
    <x v="4"/>
    <x v="23"/>
    <x v="1"/>
    <x v="23"/>
    <x v="20"/>
  </r>
  <r>
    <x v="4"/>
    <x v="24"/>
    <x v="1"/>
    <x v="24"/>
    <x v="21"/>
  </r>
  <r>
    <x v="4"/>
    <x v="25"/>
    <x v="1"/>
    <x v="25"/>
    <x v="22"/>
  </r>
  <r>
    <x v="4"/>
    <x v="26"/>
    <x v="1"/>
    <x v="26"/>
    <x v="23"/>
  </r>
  <r>
    <x v="4"/>
    <x v="27"/>
    <x v="0"/>
    <x v="27"/>
    <x v="24"/>
  </r>
  <r>
    <x v="4"/>
    <x v="28"/>
    <x v="1"/>
    <x v="28"/>
    <x v="25"/>
  </r>
  <r>
    <x v="4"/>
    <x v="29"/>
    <x v="1"/>
    <x v="29"/>
    <x v="25"/>
  </r>
  <r>
    <x v="4"/>
    <x v="30"/>
    <x v="1"/>
    <x v="30"/>
    <x v="26"/>
  </r>
  <r>
    <x v="5"/>
    <x v="31"/>
    <x v="0"/>
    <x v="31"/>
    <x v="27"/>
  </r>
  <r>
    <x v="5"/>
    <x v="32"/>
    <x v="1"/>
    <x v="32"/>
    <x v="28"/>
  </r>
  <r>
    <x v="5"/>
    <x v="33"/>
    <x v="1"/>
    <x v="33"/>
    <x v="29"/>
  </r>
  <r>
    <x v="5"/>
    <x v="34"/>
    <x v="1"/>
    <x v="34"/>
    <x v="29"/>
  </r>
  <r>
    <x v="5"/>
    <x v="35"/>
    <x v="1"/>
    <x v="35"/>
    <x v="30"/>
  </r>
  <r>
    <x v="6"/>
    <x v="36"/>
    <x v="0"/>
    <x v="36"/>
    <x v="31"/>
  </r>
  <r>
    <x v="6"/>
    <x v="37"/>
    <x v="1"/>
    <x v="37"/>
    <x v="32"/>
  </r>
  <r>
    <x v="6"/>
    <x v="38"/>
    <x v="1"/>
    <x v="38"/>
    <x v="33"/>
  </r>
  <r>
    <x v="6"/>
    <x v="39"/>
    <x v="1"/>
    <x v="39"/>
    <x v="33"/>
  </r>
  <r>
    <x v="6"/>
    <x v="40"/>
    <x v="1"/>
    <x v="40"/>
    <x v="34"/>
  </r>
  <r>
    <x v="7"/>
    <x v="41"/>
    <x v="0"/>
    <x v="41"/>
    <x v="35"/>
  </r>
  <r>
    <x v="7"/>
    <x v="42"/>
    <x v="1"/>
    <x v="42"/>
    <x v="35"/>
  </r>
  <r>
    <x v="7"/>
    <x v="43"/>
    <x v="1"/>
    <x v="43"/>
    <x v="35"/>
  </r>
  <r>
    <x v="7"/>
    <x v="44"/>
    <x v="1"/>
    <x v="44"/>
    <x v="35"/>
  </r>
  <r>
    <x v="7"/>
    <x v="45"/>
    <x v="0"/>
    <x v="45"/>
    <x v="36"/>
  </r>
  <r>
    <x v="8"/>
    <x v="46"/>
    <x v="1"/>
    <x v="46"/>
    <x v="37"/>
  </r>
  <r>
    <x v="8"/>
    <x v="47"/>
    <x v="1"/>
    <x v="47"/>
    <x v="37"/>
  </r>
  <r>
    <x v="8"/>
    <x v="48"/>
    <x v="1"/>
    <x v="48"/>
    <x v="38"/>
  </r>
  <r>
    <x v="8"/>
    <x v="49"/>
    <x v="0"/>
    <x v="49"/>
    <x v="39"/>
  </r>
  <r>
    <x v="9"/>
    <x v="50"/>
    <x v="1"/>
    <x v="50"/>
    <x v="40"/>
  </r>
  <r>
    <x v="9"/>
    <x v="51"/>
    <x v="0"/>
    <x v="51"/>
    <x v="41"/>
  </r>
  <r>
    <x v="9"/>
    <x v="52"/>
    <x v="0"/>
    <x v="52"/>
    <x v="42"/>
  </r>
  <r>
    <x v="9"/>
    <x v="53"/>
    <x v="1"/>
    <x v="53"/>
    <x v="42"/>
  </r>
  <r>
    <x v="9"/>
    <x v="54"/>
    <x v="1"/>
    <x v="54"/>
    <x v="43"/>
  </r>
  <r>
    <x v="10"/>
    <x v="55"/>
    <x v="1"/>
    <x v="55"/>
    <x v="44"/>
  </r>
  <r>
    <x v="10"/>
    <x v="56"/>
    <x v="1"/>
    <x v="56"/>
    <x v="45"/>
  </r>
  <r>
    <x v="10"/>
    <x v="57"/>
    <x v="1"/>
    <x v="57"/>
    <x v="46"/>
  </r>
  <r>
    <x v="10"/>
    <x v="58"/>
    <x v="0"/>
    <x v="58"/>
    <x v="46"/>
  </r>
  <r>
    <x v="10"/>
    <x v="59"/>
    <x v="1"/>
    <x v="59"/>
    <x v="47"/>
  </r>
  <r>
    <x v="11"/>
    <x v="60"/>
    <x v="1"/>
    <x v="60"/>
    <x v="48"/>
  </r>
  <r>
    <x v="11"/>
    <x v="61"/>
    <x v="1"/>
    <x v="61"/>
    <x v="48"/>
  </r>
  <r>
    <x v="11"/>
    <x v="62"/>
    <x v="1"/>
    <x v="62"/>
    <x v="49"/>
  </r>
  <r>
    <x v="11"/>
    <x v="63"/>
    <x v="1"/>
    <x v="63"/>
    <x v="50"/>
  </r>
  <r>
    <x v="11"/>
    <x v="64"/>
    <x v="1"/>
    <x v="64"/>
    <x v="49"/>
  </r>
  <r>
    <x v="12"/>
    <x v="65"/>
    <x v="1"/>
    <x v="65"/>
    <x v="51"/>
  </r>
  <r>
    <x v="12"/>
    <x v="66"/>
    <x v="1"/>
    <x v="66"/>
    <x v="52"/>
  </r>
  <r>
    <x v="12"/>
    <x v="67"/>
    <x v="1"/>
    <x v="67"/>
    <x v="53"/>
  </r>
  <r>
    <x v="12"/>
    <x v="68"/>
    <x v="0"/>
    <x v="68"/>
    <x v="54"/>
  </r>
  <r>
    <x v="12"/>
    <x v="69"/>
    <x v="0"/>
    <x v="69"/>
    <x v="54"/>
  </r>
  <r>
    <x v="13"/>
    <x v="70"/>
    <x v="1"/>
    <x v="70"/>
    <x v="55"/>
  </r>
  <r>
    <x v="13"/>
    <x v="71"/>
    <x v="0"/>
    <x v="71"/>
    <x v="56"/>
  </r>
  <r>
    <x v="13"/>
    <x v="72"/>
    <x v="1"/>
    <x v="72"/>
    <x v="57"/>
  </r>
  <r>
    <x v="13"/>
    <x v="73"/>
    <x v="1"/>
    <x v="73"/>
    <x v="58"/>
  </r>
  <r>
    <x v="14"/>
    <x v="74"/>
    <x v="0"/>
    <x v="74"/>
    <x v="59"/>
  </r>
  <r>
    <x v="14"/>
    <x v="75"/>
    <x v="1"/>
    <x v="75"/>
    <x v="60"/>
  </r>
  <r>
    <x v="14"/>
    <x v="76"/>
    <x v="1"/>
    <x v="76"/>
    <x v="59"/>
  </r>
  <r>
    <x v="14"/>
    <x v="77"/>
    <x v="1"/>
    <x v="77"/>
    <x v="61"/>
  </r>
  <r>
    <x v="14"/>
    <x v="78"/>
    <x v="0"/>
    <x v="78"/>
    <x v="62"/>
  </r>
  <r>
    <x v="14"/>
    <x v="79"/>
    <x v="0"/>
    <x v="79"/>
    <x v="63"/>
  </r>
  <r>
    <x v="15"/>
    <x v="80"/>
    <x v="0"/>
    <x v="80"/>
    <x v="64"/>
  </r>
  <r>
    <x v="15"/>
    <x v="81"/>
    <x v="1"/>
    <x v="81"/>
    <x v="65"/>
  </r>
  <r>
    <x v="15"/>
    <x v="82"/>
    <x v="1"/>
    <x v="82"/>
    <x v="66"/>
  </r>
  <r>
    <x v="15"/>
    <x v="83"/>
    <x v="0"/>
    <x v="83"/>
    <x v="67"/>
  </r>
  <r>
    <x v="15"/>
    <x v="84"/>
    <x v="0"/>
    <x v="84"/>
    <x v="68"/>
  </r>
  <r>
    <x v="15"/>
    <x v="85"/>
    <x v="1"/>
    <x v="85"/>
    <x v="64"/>
  </r>
  <r>
    <x v="16"/>
    <x v="86"/>
    <x v="1"/>
    <x v="86"/>
    <x v="69"/>
  </r>
  <r>
    <x v="16"/>
    <x v="87"/>
    <x v="1"/>
    <x v="87"/>
    <x v="70"/>
  </r>
  <r>
    <x v="16"/>
    <x v="88"/>
    <x v="1"/>
    <x v="88"/>
    <x v="7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5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B21" firstHeaderRow="1" firstDataRow="1" firstDataCol="1"/>
  <pivotFields count="5">
    <pivotField axis="axisRow" compact="0" showAll="0">
      <items count="18">
        <item x="9"/>
        <item x="11"/>
        <item x="8"/>
        <item x="10"/>
        <item x="2"/>
        <item x="0"/>
        <item x="13"/>
        <item x="15"/>
        <item x="7"/>
        <item x="12"/>
        <item x="6"/>
        <item x="3"/>
        <item x="5"/>
        <item x="4"/>
        <item x="14"/>
        <item x="1"/>
        <item x="16"/>
        <item t="default"/>
      </items>
    </pivotField>
    <pivotField compact="0" showAll="0"/>
    <pivotField compact="0" showAll="0"/>
    <pivotField dataField="1" compact="0" showAll="0">
      <items count="90">
        <item x="51"/>
        <item x="53"/>
        <item x="52"/>
        <item x="50"/>
        <item x="54"/>
        <item x="56"/>
        <item x="71"/>
        <item x="72"/>
        <item x="73"/>
        <item x="36"/>
        <item x="78"/>
        <item x="83"/>
        <item x="84"/>
        <item x="80"/>
        <item x="5"/>
        <item x="18"/>
        <item x="31"/>
        <item x="32"/>
        <item x="35"/>
        <item x="33"/>
        <item x="34"/>
        <item x="41"/>
        <item x="42"/>
        <item x="44"/>
        <item x="43"/>
        <item x="45"/>
        <item x="46"/>
        <item x="47"/>
        <item x="57"/>
        <item x="58"/>
        <item x="61"/>
        <item x="60"/>
        <item x="75"/>
        <item x="76"/>
        <item x="74"/>
        <item x="79"/>
        <item x="81"/>
        <item x="87"/>
        <item x="4"/>
        <item x="2"/>
        <item x="17"/>
        <item x="3"/>
        <item x="1"/>
        <item x="0"/>
        <item x="7"/>
        <item x="11"/>
        <item x="8"/>
        <item x="9"/>
        <item x="6"/>
        <item x="10"/>
        <item x="12"/>
        <item x="15"/>
        <item x="13"/>
        <item x="88"/>
        <item x="14"/>
        <item x="16"/>
        <item x="19"/>
        <item x="22"/>
        <item x="20"/>
        <item x="21"/>
        <item x="30"/>
        <item x="23"/>
        <item x="28"/>
        <item x="29"/>
        <item x="26"/>
        <item x="25"/>
        <item x="27"/>
        <item x="24"/>
        <item x="38"/>
        <item x="39"/>
        <item x="37"/>
        <item x="40"/>
        <item x="48"/>
        <item x="49"/>
        <item x="55"/>
        <item x="59"/>
        <item x="63"/>
        <item x="64"/>
        <item x="62"/>
        <item x="66"/>
        <item x="67"/>
        <item x="69"/>
        <item x="68"/>
        <item x="65"/>
        <item x="70"/>
        <item x="77"/>
        <item x="82"/>
        <item x="85"/>
        <item x="86"/>
        <item t="default"/>
      </items>
    </pivotField>
    <pivotField compact="0" showAll="0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计数项:学号" fld="3" subtotal="count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5"/>
  <sheetViews>
    <sheetView workbookViewId="0">
      <selection activeCell="E25" sqref="E25"/>
    </sheetView>
  </sheetViews>
  <sheetFormatPr defaultColWidth="9" defaultRowHeight="14.25"/>
  <cols>
    <col min="1" max="1" width="4.5" style="38" customWidth="1"/>
    <col min="2" max="2" width="27.875" style="38" customWidth="1"/>
    <col min="3" max="3" width="9" style="38" customWidth="1"/>
    <col min="4" max="4" width="6.375" style="38" customWidth="1"/>
    <col min="5" max="5" width="13.9" style="38" customWidth="1"/>
    <col min="6" max="6" width="33" style="39" customWidth="1"/>
    <col min="7" max="7" width="6.25" style="38" customWidth="1"/>
    <col min="8" max="8" width="11.625" style="38" customWidth="1"/>
    <col min="9" max="10" width="12.375" style="38" customWidth="1"/>
    <col min="11" max="11" width="8.625" style="38" customWidth="1"/>
    <col min="12" max="12" width="11.6" style="38" customWidth="1"/>
    <col min="13" max="13" width="9.5" style="38" customWidth="1"/>
    <col min="14" max="14" width="11.7" style="38" customWidth="1"/>
    <col min="15" max="15" width="13.5" style="38" customWidth="1"/>
    <col min="16" max="16" width="7.5" style="38" customWidth="1"/>
    <col min="17" max="16384" width="9" style="38"/>
  </cols>
  <sheetData>
    <row r="1" s="36" customFormat="1" ht="33.75" spans="1:16">
      <c r="A1" s="40" t="s">
        <v>0</v>
      </c>
      <c r="B1" s="40"/>
      <c r="C1" s="40"/>
      <c r="D1" s="40"/>
      <c r="E1" s="40"/>
      <c r="F1" s="41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="37" customFormat="1" spans="1:16">
      <c r="A2" s="42" t="s">
        <v>1</v>
      </c>
      <c r="B2" s="43" t="s">
        <v>2</v>
      </c>
      <c r="C2" s="42" t="s">
        <v>3</v>
      </c>
      <c r="D2" s="42" t="s">
        <v>4</v>
      </c>
      <c r="E2" s="42" t="s">
        <v>5</v>
      </c>
      <c r="F2" s="42" t="s">
        <v>6</v>
      </c>
      <c r="G2" s="42" t="s">
        <v>7</v>
      </c>
      <c r="H2" s="42" t="s">
        <v>8</v>
      </c>
      <c r="I2" s="42" t="s">
        <v>9</v>
      </c>
      <c r="J2" s="42" t="s">
        <v>10</v>
      </c>
      <c r="K2" s="42" t="s">
        <v>11</v>
      </c>
      <c r="L2" s="42" t="s">
        <v>12</v>
      </c>
      <c r="M2" s="42" t="s">
        <v>13</v>
      </c>
      <c r="N2" s="42" t="s">
        <v>14</v>
      </c>
      <c r="O2" s="53" t="s">
        <v>15</v>
      </c>
      <c r="P2" s="42" t="s">
        <v>16</v>
      </c>
    </row>
    <row r="3" s="38" customFormat="1" spans="1:16">
      <c r="A3" s="15">
        <v>1</v>
      </c>
      <c r="B3" s="44" t="s">
        <v>17</v>
      </c>
      <c r="C3" s="15" t="s">
        <v>18</v>
      </c>
      <c r="D3" s="15" t="s">
        <v>19</v>
      </c>
      <c r="E3" s="64" t="s">
        <v>20</v>
      </c>
      <c r="F3" s="45" t="s">
        <v>21</v>
      </c>
      <c r="G3" s="15" t="s">
        <v>22</v>
      </c>
      <c r="H3" s="15" t="s">
        <v>23</v>
      </c>
      <c r="I3" s="15" t="s">
        <v>23</v>
      </c>
      <c r="J3" s="15">
        <v>13119553038</v>
      </c>
      <c r="K3" s="15"/>
      <c r="L3" s="15">
        <v>1760789489</v>
      </c>
      <c r="M3" s="15" t="s">
        <v>24</v>
      </c>
      <c r="N3" s="15" t="s">
        <v>25</v>
      </c>
      <c r="O3" s="54" t="s">
        <v>26</v>
      </c>
      <c r="P3" s="15"/>
    </row>
    <row r="4" s="38" customFormat="1" spans="1:16">
      <c r="A4" s="15">
        <v>2</v>
      </c>
      <c r="B4" s="44" t="s">
        <v>17</v>
      </c>
      <c r="C4" s="15" t="s">
        <v>27</v>
      </c>
      <c r="D4" s="15" t="s">
        <v>28</v>
      </c>
      <c r="E4" s="64" t="s">
        <v>29</v>
      </c>
      <c r="F4" s="45" t="s">
        <v>30</v>
      </c>
      <c r="G4" s="15" t="s">
        <v>22</v>
      </c>
      <c r="H4" s="15" t="s">
        <v>23</v>
      </c>
      <c r="I4" s="15" t="s">
        <v>23</v>
      </c>
      <c r="J4" s="15">
        <v>15920807913</v>
      </c>
      <c r="K4" s="15"/>
      <c r="L4" s="15">
        <v>3147590834</v>
      </c>
      <c r="M4" s="15" t="s">
        <v>31</v>
      </c>
      <c r="N4" s="15" t="s">
        <v>32</v>
      </c>
      <c r="O4" s="54" t="s">
        <v>33</v>
      </c>
      <c r="P4" s="15"/>
    </row>
    <row r="5" s="38" customFormat="1" spans="1:16">
      <c r="A5" s="15">
        <v>3</v>
      </c>
      <c r="B5" s="44" t="s">
        <v>17</v>
      </c>
      <c r="C5" s="15" t="s">
        <v>34</v>
      </c>
      <c r="D5" s="15" t="s">
        <v>19</v>
      </c>
      <c r="E5" s="64" t="s">
        <v>35</v>
      </c>
      <c r="F5" s="45" t="s">
        <v>36</v>
      </c>
      <c r="G5" s="15" t="s">
        <v>22</v>
      </c>
      <c r="H5" s="15" t="s">
        <v>23</v>
      </c>
      <c r="I5" s="15" t="s">
        <v>23</v>
      </c>
      <c r="J5" s="15">
        <v>15918994947</v>
      </c>
      <c r="K5" s="15"/>
      <c r="L5" s="15">
        <v>2845504147</v>
      </c>
      <c r="M5" s="15" t="s">
        <v>31</v>
      </c>
      <c r="N5" s="15" t="s">
        <v>37</v>
      </c>
      <c r="O5" s="54" t="s">
        <v>38</v>
      </c>
      <c r="P5" s="15"/>
    </row>
    <row r="6" s="38" customFormat="1" spans="1:16">
      <c r="A6" s="15">
        <v>4</v>
      </c>
      <c r="B6" s="44" t="s">
        <v>17</v>
      </c>
      <c r="C6" s="15" t="s">
        <v>39</v>
      </c>
      <c r="D6" s="15" t="s">
        <v>28</v>
      </c>
      <c r="E6" s="64" t="s">
        <v>40</v>
      </c>
      <c r="F6" s="45" t="s">
        <v>41</v>
      </c>
      <c r="G6" s="15" t="s">
        <v>22</v>
      </c>
      <c r="H6" s="15" t="s">
        <v>23</v>
      </c>
      <c r="I6" s="15" t="s">
        <v>23</v>
      </c>
      <c r="J6" s="15">
        <v>15220468229</v>
      </c>
      <c r="K6" s="15"/>
      <c r="L6" s="15">
        <v>2432359363</v>
      </c>
      <c r="M6" s="15" t="s">
        <v>31</v>
      </c>
      <c r="N6" s="15" t="s">
        <v>42</v>
      </c>
      <c r="O6" s="54" t="s">
        <v>38</v>
      </c>
      <c r="P6" s="15"/>
    </row>
    <row r="7" s="38" customFormat="1" spans="1:16">
      <c r="A7" s="15">
        <v>5</v>
      </c>
      <c r="B7" s="44" t="s">
        <v>17</v>
      </c>
      <c r="C7" s="15" t="s">
        <v>43</v>
      </c>
      <c r="D7" s="15" t="s">
        <v>28</v>
      </c>
      <c r="E7" s="64" t="s">
        <v>44</v>
      </c>
      <c r="F7" s="45" t="s">
        <v>45</v>
      </c>
      <c r="G7" s="15" t="s">
        <v>22</v>
      </c>
      <c r="H7" s="15" t="s">
        <v>23</v>
      </c>
      <c r="I7" s="15" t="s">
        <v>23</v>
      </c>
      <c r="J7" s="15">
        <v>13535292757</v>
      </c>
      <c r="K7" s="15"/>
      <c r="L7" s="15">
        <v>1066545866</v>
      </c>
      <c r="M7" s="15" t="s">
        <v>31</v>
      </c>
      <c r="N7" s="15" t="s">
        <v>46</v>
      </c>
      <c r="O7" s="54" t="s">
        <v>47</v>
      </c>
      <c r="P7" s="15"/>
    </row>
    <row r="8" s="38" customFormat="1" spans="1:16">
      <c r="A8" s="15">
        <v>6</v>
      </c>
      <c r="B8" s="44" t="s">
        <v>17</v>
      </c>
      <c r="C8" s="15" t="s">
        <v>48</v>
      </c>
      <c r="D8" s="15" t="s">
        <v>28</v>
      </c>
      <c r="E8" s="64" t="s">
        <v>49</v>
      </c>
      <c r="F8" s="45" t="s">
        <v>50</v>
      </c>
      <c r="G8" s="15" t="s">
        <v>22</v>
      </c>
      <c r="H8" s="15" t="s">
        <v>23</v>
      </c>
      <c r="I8" s="15" t="s">
        <v>23</v>
      </c>
      <c r="J8" s="15">
        <v>15915546346</v>
      </c>
      <c r="K8" s="15"/>
      <c r="L8" s="15">
        <v>1126701272</v>
      </c>
      <c r="M8" s="15" t="s">
        <v>31</v>
      </c>
      <c r="N8" s="15" t="s">
        <v>51</v>
      </c>
      <c r="O8" s="54" t="s">
        <v>38</v>
      </c>
      <c r="P8" s="15"/>
    </row>
    <row r="9" s="38" customFormat="1" spans="1:16">
      <c r="A9" s="15">
        <v>7</v>
      </c>
      <c r="B9" s="44" t="s">
        <v>52</v>
      </c>
      <c r="C9" s="15" t="s">
        <v>53</v>
      </c>
      <c r="D9" s="15" t="s">
        <v>28</v>
      </c>
      <c r="E9" s="64" t="s">
        <v>54</v>
      </c>
      <c r="F9" s="45" t="s">
        <v>55</v>
      </c>
      <c r="G9" s="15" t="s">
        <v>22</v>
      </c>
      <c r="H9" s="15" t="s">
        <v>23</v>
      </c>
      <c r="I9" s="15" t="s">
        <v>23</v>
      </c>
      <c r="J9" s="15">
        <v>14767710599</v>
      </c>
      <c r="K9" s="15" t="s">
        <v>56</v>
      </c>
      <c r="L9" s="15">
        <v>3340539559</v>
      </c>
      <c r="M9" s="15" t="s">
        <v>31</v>
      </c>
      <c r="N9" s="15" t="s">
        <v>57</v>
      </c>
      <c r="O9" s="54" t="s">
        <v>58</v>
      </c>
      <c r="P9" s="15"/>
    </row>
    <row r="10" s="38" customFormat="1" spans="1:16">
      <c r="A10" s="15">
        <v>8</v>
      </c>
      <c r="B10" s="44" t="s">
        <v>52</v>
      </c>
      <c r="C10" s="15" t="s">
        <v>59</v>
      </c>
      <c r="D10" s="15" t="s">
        <v>28</v>
      </c>
      <c r="E10" s="64" t="s">
        <v>60</v>
      </c>
      <c r="F10" s="45" t="s">
        <v>61</v>
      </c>
      <c r="G10" s="15" t="s">
        <v>22</v>
      </c>
      <c r="H10" s="15" t="s">
        <v>23</v>
      </c>
      <c r="I10" s="15" t="s">
        <v>62</v>
      </c>
      <c r="J10" s="15">
        <v>19835967269</v>
      </c>
      <c r="K10" s="15" t="s">
        <v>56</v>
      </c>
      <c r="L10" s="15">
        <v>2737687650</v>
      </c>
      <c r="M10" s="15" t="s">
        <v>31</v>
      </c>
      <c r="N10" s="15" t="s">
        <v>63</v>
      </c>
      <c r="O10" s="54" t="s">
        <v>64</v>
      </c>
      <c r="P10" s="15"/>
    </row>
    <row r="11" s="38" customFormat="1" spans="1:16">
      <c r="A11" s="15">
        <v>9</v>
      </c>
      <c r="B11" s="44" t="s">
        <v>52</v>
      </c>
      <c r="C11" s="15" t="s">
        <v>65</v>
      </c>
      <c r="D11" s="15" t="s">
        <v>28</v>
      </c>
      <c r="E11" s="64" t="s">
        <v>66</v>
      </c>
      <c r="F11" s="45" t="s">
        <v>67</v>
      </c>
      <c r="G11" s="15" t="s">
        <v>22</v>
      </c>
      <c r="H11" s="15" t="s">
        <v>23</v>
      </c>
      <c r="I11" s="15" t="s">
        <v>23</v>
      </c>
      <c r="J11" s="15">
        <v>13414829190</v>
      </c>
      <c r="K11" s="15" t="s">
        <v>56</v>
      </c>
      <c r="L11" s="15">
        <v>1281029561</v>
      </c>
      <c r="M11" s="15" t="s">
        <v>24</v>
      </c>
      <c r="N11" s="15" t="s">
        <v>68</v>
      </c>
      <c r="O11" s="54" t="s">
        <v>33</v>
      </c>
      <c r="P11" s="15"/>
    </row>
    <row r="12" s="38" customFormat="1" spans="1:16">
      <c r="A12" s="15">
        <v>10</v>
      </c>
      <c r="B12" s="44" t="s">
        <v>52</v>
      </c>
      <c r="C12" s="15" t="s">
        <v>69</v>
      </c>
      <c r="D12" s="15" t="s">
        <v>28</v>
      </c>
      <c r="E12" s="64" t="s">
        <v>70</v>
      </c>
      <c r="F12" s="45" t="s">
        <v>55</v>
      </c>
      <c r="G12" s="15" t="s">
        <v>22</v>
      </c>
      <c r="H12" s="15" t="s">
        <v>23</v>
      </c>
      <c r="I12" s="15" t="s">
        <v>23</v>
      </c>
      <c r="J12" s="15">
        <v>19832930150</v>
      </c>
      <c r="K12" s="15" t="s">
        <v>56</v>
      </c>
      <c r="L12" s="15">
        <v>2469983748</v>
      </c>
      <c r="M12" s="15" t="s">
        <v>31</v>
      </c>
      <c r="N12" s="15" t="s">
        <v>57</v>
      </c>
      <c r="O12" s="54" t="s">
        <v>64</v>
      </c>
      <c r="P12" s="15"/>
    </row>
    <row r="13" s="38" customFormat="1" spans="1:16">
      <c r="A13" s="15">
        <v>11</v>
      </c>
      <c r="B13" s="44" t="s">
        <v>52</v>
      </c>
      <c r="C13" s="15" t="s">
        <v>71</v>
      </c>
      <c r="D13" s="15" t="s">
        <v>19</v>
      </c>
      <c r="E13" s="64" t="s">
        <v>72</v>
      </c>
      <c r="F13" s="45" t="s">
        <v>55</v>
      </c>
      <c r="G13" s="15" t="s">
        <v>22</v>
      </c>
      <c r="H13" s="15" t="s">
        <v>23</v>
      </c>
      <c r="I13" s="15" t="s">
        <v>23</v>
      </c>
      <c r="J13" s="15">
        <v>13715978865</v>
      </c>
      <c r="K13" s="15" t="s">
        <v>56</v>
      </c>
      <c r="L13" s="15">
        <v>2830054824</v>
      </c>
      <c r="M13" s="15" t="s">
        <v>31</v>
      </c>
      <c r="N13" s="15" t="s">
        <v>73</v>
      </c>
      <c r="O13" s="54" t="s">
        <v>38</v>
      </c>
      <c r="P13" s="15"/>
    </row>
    <row r="14" s="38" customFormat="1" spans="1:16">
      <c r="A14" s="15">
        <v>12</v>
      </c>
      <c r="B14" s="44" t="s">
        <v>52</v>
      </c>
      <c r="C14" s="15" t="s">
        <v>74</v>
      </c>
      <c r="D14" s="15" t="s">
        <v>19</v>
      </c>
      <c r="E14" s="15" t="s">
        <v>75</v>
      </c>
      <c r="F14" s="45" t="s">
        <v>76</v>
      </c>
      <c r="G14" s="15" t="s">
        <v>22</v>
      </c>
      <c r="H14" s="15" t="s">
        <v>23</v>
      </c>
      <c r="I14" s="15" t="s">
        <v>23</v>
      </c>
      <c r="J14" s="15">
        <v>15755847579</v>
      </c>
      <c r="K14" s="15" t="s">
        <v>56</v>
      </c>
      <c r="L14" s="15">
        <v>3365657391</v>
      </c>
      <c r="M14" s="15" t="s">
        <v>31</v>
      </c>
      <c r="N14" s="15" t="s">
        <v>77</v>
      </c>
      <c r="O14" s="54" t="s">
        <v>78</v>
      </c>
      <c r="P14" s="15"/>
    </row>
    <row r="15" s="38" customFormat="1" spans="1:16">
      <c r="A15" s="15">
        <v>13</v>
      </c>
      <c r="B15" s="44" t="s">
        <v>79</v>
      </c>
      <c r="C15" s="15" t="s">
        <v>80</v>
      </c>
      <c r="D15" s="15" t="s">
        <v>28</v>
      </c>
      <c r="E15" s="64" t="s">
        <v>81</v>
      </c>
      <c r="F15" s="45" t="s">
        <v>82</v>
      </c>
      <c r="G15" s="15" t="s">
        <v>22</v>
      </c>
      <c r="H15" s="15" t="s">
        <v>23</v>
      </c>
      <c r="I15" s="15" t="s">
        <v>23</v>
      </c>
      <c r="J15" s="15">
        <v>14754682891</v>
      </c>
      <c r="K15" s="15" t="s">
        <v>56</v>
      </c>
      <c r="L15" s="15">
        <v>3302740078</v>
      </c>
      <c r="M15" s="15" t="s">
        <v>31</v>
      </c>
      <c r="N15" s="15" t="s">
        <v>83</v>
      </c>
      <c r="O15" s="54" t="s">
        <v>84</v>
      </c>
      <c r="P15" s="15"/>
    </row>
    <row r="16" s="38" customFormat="1" spans="1:16">
      <c r="A16" s="15">
        <v>14</v>
      </c>
      <c r="B16" s="44" t="s">
        <v>79</v>
      </c>
      <c r="C16" s="15" t="s">
        <v>85</v>
      </c>
      <c r="D16" s="15" t="s">
        <v>19</v>
      </c>
      <c r="E16" s="64" t="s">
        <v>86</v>
      </c>
      <c r="F16" s="45" t="s">
        <v>87</v>
      </c>
      <c r="G16" s="15" t="s">
        <v>22</v>
      </c>
      <c r="H16" s="15" t="s">
        <v>23</v>
      </c>
      <c r="I16" s="15" t="s">
        <v>23</v>
      </c>
      <c r="J16" s="15">
        <v>18029782857</v>
      </c>
      <c r="K16" s="15" t="s">
        <v>56</v>
      </c>
      <c r="L16" s="15">
        <v>1875853863</v>
      </c>
      <c r="M16" s="15" t="s">
        <v>31</v>
      </c>
      <c r="N16" s="15" t="s">
        <v>88</v>
      </c>
      <c r="O16" s="54" t="s">
        <v>89</v>
      </c>
      <c r="P16" s="15"/>
    </row>
    <row r="17" s="38" customFormat="1" spans="1:16">
      <c r="A17" s="15">
        <v>15</v>
      </c>
      <c r="B17" s="44" t="s">
        <v>79</v>
      </c>
      <c r="C17" s="15" t="s">
        <v>90</v>
      </c>
      <c r="D17" s="15" t="s">
        <v>19</v>
      </c>
      <c r="E17" s="64" t="s">
        <v>91</v>
      </c>
      <c r="F17" s="45" t="s">
        <v>92</v>
      </c>
      <c r="G17" s="15" t="s">
        <v>22</v>
      </c>
      <c r="H17" s="15" t="s">
        <v>23</v>
      </c>
      <c r="I17" s="15" t="s">
        <v>23</v>
      </c>
      <c r="J17" s="15">
        <v>18318066681</v>
      </c>
      <c r="K17" s="15" t="s">
        <v>56</v>
      </c>
      <c r="L17" s="15">
        <v>2176387983</v>
      </c>
      <c r="M17" s="15" t="s">
        <v>31</v>
      </c>
      <c r="N17" s="15" t="s">
        <v>93</v>
      </c>
      <c r="O17" s="54" t="s">
        <v>94</v>
      </c>
      <c r="P17" s="15"/>
    </row>
    <row r="18" s="38" customFormat="1" spans="1:16">
      <c r="A18" s="15">
        <v>16</v>
      </c>
      <c r="B18" s="44" t="s">
        <v>79</v>
      </c>
      <c r="C18" s="15" t="s">
        <v>95</v>
      </c>
      <c r="D18" s="15" t="s">
        <v>28</v>
      </c>
      <c r="E18" s="64" t="s">
        <v>96</v>
      </c>
      <c r="F18" s="45" t="s">
        <v>97</v>
      </c>
      <c r="G18" s="15" t="s">
        <v>22</v>
      </c>
      <c r="H18" s="15" t="s">
        <v>23</v>
      </c>
      <c r="I18" s="15" t="s">
        <v>23</v>
      </c>
      <c r="J18" s="15">
        <v>13380273411</v>
      </c>
      <c r="K18" s="15" t="s">
        <v>56</v>
      </c>
      <c r="L18" s="15">
        <v>1789256561</v>
      </c>
      <c r="M18" s="15" t="s">
        <v>31</v>
      </c>
      <c r="N18" s="15" t="s">
        <v>98</v>
      </c>
      <c r="O18" s="54" t="s">
        <v>99</v>
      </c>
      <c r="P18" s="15"/>
    </row>
    <row r="19" s="38" customFormat="1" spans="1:16">
      <c r="A19" s="15">
        <v>17</v>
      </c>
      <c r="B19" s="44" t="s">
        <v>79</v>
      </c>
      <c r="C19" s="15" t="s">
        <v>100</v>
      </c>
      <c r="D19" s="15" t="s">
        <v>28</v>
      </c>
      <c r="E19" s="64" t="s">
        <v>101</v>
      </c>
      <c r="F19" s="45" t="s">
        <v>92</v>
      </c>
      <c r="G19" s="15" t="s">
        <v>22</v>
      </c>
      <c r="H19" s="15" t="s">
        <v>23</v>
      </c>
      <c r="I19" s="15" t="s">
        <v>23</v>
      </c>
      <c r="J19" s="15">
        <v>13360240631</v>
      </c>
      <c r="K19" s="15" t="s">
        <v>56</v>
      </c>
      <c r="L19" s="15">
        <v>2858130648</v>
      </c>
      <c r="M19" s="15" t="s">
        <v>31</v>
      </c>
      <c r="N19" s="15" t="s">
        <v>102</v>
      </c>
      <c r="O19" s="54" t="s">
        <v>103</v>
      </c>
      <c r="P19" s="15"/>
    </row>
    <row r="20" s="38" customFormat="1" spans="1:16">
      <c r="A20" s="15">
        <v>18</v>
      </c>
      <c r="B20" s="44" t="s">
        <v>79</v>
      </c>
      <c r="C20" s="15" t="s">
        <v>104</v>
      </c>
      <c r="D20" s="15" t="s">
        <v>19</v>
      </c>
      <c r="E20" s="64" t="s">
        <v>105</v>
      </c>
      <c r="F20" s="45" t="s">
        <v>106</v>
      </c>
      <c r="G20" s="15" t="s">
        <v>22</v>
      </c>
      <c r="H20" s="15" t="s">
        <v>23</v>
      </c>
      <c r="I20" s="15" t="s">
        <v>23</v>
      </c>
      <c r="J20" s="15">
        <v>15118813407</v>
      </c>
      <c r="K20" s="15" t="s">
        <v>56</v>
      </c>
      <c r="L20" s="15">
        <v>1516037445</v>
      </c>
      <c r="M20" s="15" t="s">
        <v>31</v>
      </c>
      <c r="N20" s="15" t="s">
        <v>107</v>
      </c>
      <c r="O20" s="54" t="s">
        <v>33</v>
      </c>
      <c r="P20" s="15"/>
    </row>
    <row r="21" s="38" customFormat="1" spans="1:16">
      <c r="A21" s="15">
        <v>19</v>
      </c>
      <c r="B21" s="44" t="s">
        <v>108</v>
      </c>
      <c r="C21" s="15" t="s">
        <v>109</v>
      </c>
      <c r="D21" s="15" t="s">
        <v>28</v>
      </c>
      <c r="E21" s="64" t="s">
        <v>110</v>
      </c>
      <c r="F21" s="45" t="s">
        <v>111</v>
      </c>
      <c r="G21" s="15" t="s">
        <v>22</v>
      </c>
      <c r="H21" s="15" t="s">
        <v>23</v>
      </c>
      <c r="I21" s="15" t="s">
        <v>62</v>
      </c>
      <c r="J21" s="15">
        <v>18718974240</v>
      </c>
      <c r="K21" s="15" t="s">
        <v>56</v>
      </c>
      <c r="L21" s="15" t="s">
        <v>56</v>
      </c>
      <c r="M21" s="15" t="s">
        <v>112</v>
      </c>
      <c r="N21" s="15" t="s">
        <v>113</v>
      </c>
      <c r="O21" s="54" t="s">
        <v>114</v>
      </c>
      <c r="P21" s="15"/>
    </row>
    <row r="22" s="38" customFormat="1" spans="1:16">
      <c r="A22" s="15">
        <v>20</v>
      </c>
      <c r="B22" s="44" t="s">
        <v>108</v>
      </c>
      <c r="C22" s="15" t="s">
        <v>115</v>
      </c>
      <c r="D22" s="15" t="s">
        <v>28</v>
      </c>
      <c r="E22" s="64" t="s">
        <v>116</v>
      </c>
      <c r="F22" s="45" t="s">
        <v>117</v>
      </c>
      <c r="G22" s="15" t="s">
        <v>22</v>
      </c>
      <c r="H22" s="15" t="s">
        <v>23</v>
      </c>
      <c r="I22" s="15" t="s">
        <v>23</v>
      </c>
      <c r="J22" s="15">
        <v>13026793186</v>
      </c>
      <c r="K22" s="15" t="s">
        <v>56</v>
      </c>
      <c r="L22" s="15" t="s">
        <v>56</v>
      </c>
      <c r="M22" s="15" t="s">
        <v>31</v>
      </c>
      <c r="N22" s="15" t="s">
        <v>118</v>
      </c>
      <c r="O22" s="54" t="s">
        <v>99</v>
      </c>
      <c r="P22" s="15"/>
    </row>
    <row r="23" s="38" customFormat="1" spans="1:16">
      <c r="A23" s="15">
        <v>21</v>
      </c>
      <c r="B23" s="44" t="s">
        <v>108</v>
      </c>
      <c r="C23" s="15" t="s">
        <v>119</v>
      </c>
      <c r="D23" s="15" t="s">
        <v>19</v>
      </c>
      <c r="E23" s="64" t="s">
        <v>120</v>
      </c>
      <c r="F23" s="45" t="s">
        <v>121</v>
      </c>
      <c r="G23" s="15" t="s">
        <v>22</v>
      </c>
      <c r="H23" s="15" t="s">
        <v>23</v>
      </c>
      <c r="I23" s="15" t="s">
        <v>23</v>
      </c>
      <c r="J23" s="15">
        <v>17288521175</v>
      </c>
      <c r="K23" s="15" t="s">
        <v>56</v>
      </c>
      <c r="L23" s="15" t="s">
        <v>56</v>
      </c>
      <c r="M23" s="15" t="s">
        <v>31</v>
      </c>
      <c r="N23" s="15" t="s">
        <v>122</v>
      </c>
      <c r="O23" s="54" t="s">
        <v>103</v>
      </c>
      <c r="P23" s="15"/>
    </row>
    <row r="24" s="38" customFormat="1" spans="1:16">
      <c r="A24" s="15">
        <v>22</v>
      </c>
      <c r="B24" s="44" t="s">
        <v>108</v>
      </c>
      <c r="C24" s="15" t="s">
        <v>123</v>
      </c>
      <c r="D24" s="15" t="s">
        <v>19</v>
      </c>
      <c r="E24" s="64" t="s">
        <v>124</v>
      </c>
      <c r="F24" s="45" t="s">
        <v>125</v>
      </c>
      <c r="G24" s="15" t="s">
        <v>22</v>
      </c>
      <c r="H24" s="15" t="s">
        <v>23</v>
      </c>
      <c r="I24" s="15" t="s">
        <v>62</v>
      </c>
      <c r="J24" s="15">
        <v>13148652481</v>
      </c>
      <c r="K24" s="15" t="s">
        <v>56</v>
      </c>
      <c r="L24" s="15" t="s">
        <v>56</v>
      </c>
      <c r="M24" s="15" t="s">
        <v>31</v>
      </c>
      <c r="N24" s="15" t="s">
        <v>126</v>
      </c>
      <c r="O24" s="54" t="s">
        <v>114</v>
      </c>
      <c r="P24" s="15"/>
    </row>
    <row r="25" s="38" customFormat="1" spans="1:16">
      <c r="A25" s="15">
        <v>23</v>
      </c>
      <c r="B25" s="44" t="s">
        <v>108</v>
      </c>
      <c r="C25" s="15" t="s">
        <v>127</v>
      </c>
      <c r="D25" s="15" t="s">
        <v>19</v>
      </c>
      <c r="E25" s="64" t="s">
        <v>128</v>
      </c>
      <c r="F25" s="45" t="s">
        <v>129</v>
      </c>
      <c r="G25" s="15" t="s">
        <v>22</v>
      </c>
      <c r="H25" s="15" t="s">
        <v>23</v>
      </c>
      <c r="I25" s="15" t="s">
        <v>23</v>
      </c>
      <c r="J25" s="15">
        <v>18319856070</v>
      </c>
      <c r="K25" s="15" t="s">
        <v>56</v>
      </c>
      <c r="L25" s="15" t="s">
        <v>56</v>
      </c>
      <c r="M25" s="15" t="s">
        <v>24</v>
      </c>
      <c r="N25" s="15" t="s">
        <v>130</v>
      </c>
      <c r="O25" s="54" t="s">
        <v>131</v>
      </c>
      <c r="P25" s="15"/>
    </row>
    <row r="26" s="38" customFormat="1" spans="1:16">
      <c r="A26" s="15">
        <v>24</v>
      </c>
      <c r="B26" s="44" t="s">
        <v>132</v>
      </c>
      <c r="C26" s="15" t="s">
        <v>133</v>
      </c>
      <c r="D26" s="15" t="s">
        <v>28</v>
      </c>
      <c r="E26" s="64" t="s">
        <v>134</v>
      </c>
      <c r="F26" s="45" t="s">
        <v>135</v>
      </c>
      <c r="G26" s="15" t="s">
        <v>22</v>
      </c>
      <c r="H26" s="15" t="s">
        <v>23</v>
      </c>
      <c r="I26" s="15" t="s">
        <v>23</v>
      </c>
      <c r="J26" s="15">
        <v>18638892670</v>
      </c>
      <c r="K26" s="15"/>
      <c r="L26" s="15">
        <v>3211292794</v>
      </c>
      <c r="M26" s="15" t="s">
        <v>31</v>
      </c>
      <c r="N26" s="15" t="s">
        <v>136</v>
      </c>
      <c r="O26" s="54" t="s">
        <v>137</v>
      </c>
      <c r="P26" s="15"/>
    </row>
    <row r="27" s="38" customFormat="1" spans="1:16">
      <c r="A27" s="15">
        <v>25</v>
      </c>
      <c r="B27" s="44" t="s">
        <v>132</v>
      </c>
      <c r="C27" s="15" t="s">
        <v>138</v>
      </c>
      <c r="D27" s="15" t="s">
        <v>28</v>
      </c>
      <c r="E27" s="64" t="s">
        <v>139</v>
      </c>
      <c r="F27" s="45" t="s">
        <v>140</v>
      </c>
      <c r="G27" s="15" t="s">
        <v>22</v>
      </c>
      <c r="H27" s="15" t="s">
        <v>23</v>
      </c>
      <c r="I27" s="15" t="s">
        <v>23</v>
      </c>
      <c r="J27" s="15">
        <v>15919572708</v>
      </c>
      <c r="K27" s="15"/>
      <c r="L27" s="15">
        <v>1803585202</v>
      </c>
      <c r="M27" s="15" t="s">
        <v>31</v>
      </c>
      <c r="N27" s="15" t="s">
        <v>141</v>
      </c>
      <c r="O27" s="54" t="s">
        <v>89</v>
      </c>
      <c r="P27" s="15"/>
    </row>
    <row r="28" s="38" customFormat="1" spans="1:16">
      <c r="A28" s="15">
        <v>26</v>
      </c>
      <c r="B28" s="44" t="s">
        <v>132</v>
      </c>
      <c r="C28" s="15" t="s">
        <v>142</v>
      </c>
      <c r="D28" s="15" t="s">
        <v>28</v>
      </c>
      <c r="E28" s="64" t="s">
        <v>143</v>
      </c>
      <c r="F28" s="45" t="s">
        <v>144</v>
      </c>
      <c r="G28" s="15" t="s">
        <v>22</v>
      </c>
      <c r="H28" s="15" t="s">
        <v>23</v>
      </c>
      <c r="I28" s="15" t="s">
        <v>23</v>
      </c>
      <c r="J28" s="15">
        <v>13974101700</v>
      </c>
      <c r="K28" s="15"/>
      <c r="L28" s="15">
        <v>2205376422</v>
      </c>
      <c r="M28" s="15" t="s">
        <v>31</v>
      </c>
      <c r="N28" s="15" t="s">
        <v>145</v>
      </c>
      <c r="O28" s="54" t="s">
        <v>146</v>
      </c>
      <c r="P28" s="15"/>
    </row>
    <row r="29" spans="1:16">
      <c r="A29" s="15">
        <v>27</v>
      </c>
      <c r="B29" s="44" t="s">
        <v>132</v>
      </c>
      <c r="C29" s="15" t="s">
        <v>147</v>
      </c>
      <c r="D29" s="15" t="s">
        <v>28</v>
      </c>
      <c r="E29" s="64" t="s">
        <v>148</v>
      </c>
      <c r="F29" s="45" t="s">
        <v>149</v>
      </c>
      <c r="G29" s="15" t="s">
        <v>22</v>
      </c>
      <c r="H29" s="15" t="s">
        <v>23</v>
      </c>
      <c r="I29" s="15" t="s">
        <v>23</v>
      </c>
      <c r="J29" s="15">
        <v>13768253016</v>
      </c>
      <c r="K29" s="15"/>
      <c r="L29" s="15">
        <v>1942374887</v>
      </c>
      <c r="M29" s="15" t="s">
        <v>31</v>
      </c>
      <c r="N29" s="15" t="s">
        <v>150</v>
      </c>
      <c r="O29" s="54" t="s">
        <v>151</v>
      </c>
      <c r="P29" s="15"/>
    </row>
    <row r="30" spans="1:16">
      <c r="A30" s="15">
        <v>28</v>
      </c>
      <c r="B30" s="44" t="s">
        <v>132</v>
      </c>
      <c r="C30" s="15" t="s">
        <v>152</v>
      </c>
      <c r="D30" s="15" t="s">
        <v>19</v>
      </c>
      <c r="E30" s="64" t="s">
        <v>153</v>
      </c>
      <c r="F30" s="45" t="s">
        <v>154</v>
      </c>
      <c r="G30" s="15" t="s">
        <v>155</v>
      </c>
      <c r="H30" s="15" t="s">
        <v>23</v>
      </c>
      <c r="I30" s="15" t="s">
        <v>23</v>
      </c>
      <c r="J30" s="15">
        <v>13425385343</v>
      </c>
      <c r="K30" s="15"/>
      <c r="L30" s="15">
        <v>2692462636</v>
      </c>
      <c r="M30" s="15" t="s">
        <v>31</v>
      </c>
      <c r="N30" s="15" t="s">
        <v>156</v>
      </c>
      <c r="O30" s="54" t="s">
        <v>157</v>
      </c>
      <c r="P30" s="15"/>
    </row>
    <row r="31" spans="1:16">
      <c r="A31" s="15">
        <v>29</v>
      </c>
      <c r="B31" s="44" t="s">
        <v>132</v>
      </c>
      <c r="C31" s="15" t="s">
        <v>158</v>
      </c>
      <c r="D31" s="15" t="s">
        <v>28</v>
      </c>
      <c r="E31" s="64" t="s">
        <v>159</v>
      </c>
      <c r="F31" s="45" t="s">
        <v>160</v>
      </c>
      <c r="G31" s="15" t="s">
        <v>22</v>
      </c>
      <c r="H31" s="15" t="s">
        <v>23</v>
      </c>
      <c r="I31" s="15" t="s">
        <v>23</v>
      </c>
      <c r="J31" s="15">
        <v>13631813188</v>
      </c>
      <c r="K31" s="15"/>
      <c r="L31" s="15">
        <v>532633785</v>
      </c>
      <c r="M31" s="15" t="s">
        <v>31</v>
      </c>
      <c r="N31" s="15" t="s">
        <v>161</v>
      </c>
      <c r="O31" s="54" t="s">
        <v>162</v>
      </c>
      <c r="P31" s="15"/>
    </row>
    <row r="32" spans="1:16">
      <c r="A32" s="15">
        <v>30</v>
      </c>
      <c r="B32" s="44" t="s">
        <v>132</v>
      </c>
      <c r="C32" s="15" t="s">
        <v>163</v>
      </c>
      <c r="D32" s="15" t="s">
        <v>28</v>
      </c>
      <c r="E32" s="64" t="s">
        <v>164</v>
      </c>
      <c r="F32" s="45" t="s">
        <v>160</v>
      </c>
      <c r="G32" s="15" t="s">
        <v>22</v>
      </c>
      <c r="H32" s="15" t="s">
        <v>23</v>
      </c>
      <c r="I32" s="15" t="s">
        <v>23</v>
      </c>
      <c r="J32" s="15">
        <v>18318659562</v>
      </c>
      <c r="K32" s="15"/>
      <c r="L32" s="15">
        <v>2579273491</v>
      </c>
      <c r="M32" s="15" t="s">
        <v>31</v>
      </c>
      <c r="N32" s="15" t="s">
        <v>165</v>
      </c>
      <c r="O32" s="54" t="s">
        <v>166</v>
      </c>
      <c r="P32" s="15"/>
    </row>
    <row r="33" spans="1:16">
      <c r="A33" s="15">
        <v>31</v>
      </c>
      <c r="B33" s="44" t="s">
        <v>132</v>
      </c>
      <c r="C33" s="15" t="s">
        <v>167</v>
      </c>
      <c r="D33" s="15" t="s">
        <v>28</v>
      </c>
      <c r="E33" s="64" t="s">
        <v>168</v>
      </c>
      <c r="F33" s="45" t="s">
        <v>169</v>
      </c>
      <c r="G33" s="15" t="s">
        <v>22</v>
      </c>
      <c r="H33" s="15" t="s">
        <v>23</v>
      </c>
      <c r="I33" s="15" t="s">
        <v>23</v>
      </c>
      <c r="J33" s="15">
        <v>13414064841</v>
      </c>
      <c r="K33" s="15"/>
      <c r="L33" s="15">
        <v>1025402237</v>
      </c>
      <c r="M33" s="15" t="s">
        <v>31</v>
      </c>
      <c r="N33" s="15" t="s">
        <v>170</v>
      </c>
      <c r="O33" s="54" t="s">
        <v>38</v>
      </c>
      <c r="P33" s="15"/>
    </row>
    <row r="34" spans="1:16">
      <c r="A34" s="15">
        <v>32</v>
      </c>
      <c r="B34" s="44" t="s">
        <v>171</v>
      </c>
      <c r="C34" s="15" t="s">
        <v>172</v>
      </c>
      <c r="D34" s="15" t="s">
        <v>19</v>
      </c>
      <c r="E34" s="64" t="s">
        <v>173</v>
      </c>
      <c r="F34" s="45" t="s">
        <v>174</v>
      </c>
      <c r="G34" s="15" t="s">
        <v>22</v>
      </c>
      <c r="H34" s="15" t="s">
        <v>23</v>
      </c>
      <c r="I34" s="15" t="s">
        <v>23</v>
      </c>
      <c r="J34" s="15">
        <v>15815033825</v>
      </c>
      <c r="K34" s="15" t="s">
        <v>56</v>
      </c>
      <c r="L34" s="15">
        <v>2776153582</v>
      </c>
      <c r="M34" s="15" t="s">
        <v>31</v>
      </c>
      <c r="N34" s="15" t="s">
        <v>175</v>
      </c>
      <c r="O34" s="54" t="s">
        <v>38</v>
      </c>
      <c r="P34" s="15"/>
    </row>
    <row r="35" spans="1:16">
      <c r="A35" s="15">
        <v>33</v>
      </c>
      <c r="B35" s="44" t="s">
        <v>171</v>
      </c>
      <c r="C35" s="15" t="s">
        <v>176</v>
      </c>
      <c r="D35" s="15" t="s">
        <v>28</v>
      </c>
      <c r="E35" s="64" t="s">
        <v>177</v>
      </c>
      <c r="F35" s="45" t="s">
        <v>178</v>
      </c>
      <c r="G35" s="15" t="s">
        <v>22</v>
      </c>
      <c r="H35" s="15" t="s">
        <v>23</v>
      </c>
      <c r="I35" s="15" t="s">
        <v>23</v>
      </c>
      <c r="J35" s="15">
        <v>13516582439</v>
      </c>
      <c r="K35" s="15" t="s">
        <v>56</v>
      </c>
      <c r="L35" s="15">
        <v>1060468249</v>
      </c>
      <c r="M35" s="15" t="s">
        <v>31</v>
      </c>
      <c r="N35" s="15" t="s">
        <v>179</v>
      </c>
      <c r="O35" s="54" t="s">
        <v>84</v>
      </c>
      <c r="P35" s="15"/>
    </row>
    <row r="36" spans="1:16">
      <c r="A36" s="15">
        <v>34</v>
      </c>
      <c r="B36" s="44" t="s">
        <v>171</v>
      </c>
      <c r="C36" s="15" t="s">
        <v>180</v>
      </c>
      <c r="D36" s="15" t="s">
        <v>28</v>
      </c>
      <c r="E36" s="64" t="s">
        <v>181</v>
      </c>
      <c r="F36" s="45" t="s">
        <v>182</v>
      </c>
      <c r="G36" s="15" t="s">
        <v>22</v>
      </c>
      <c r="H36" s="15" t="s">
        <v>23</v>
      </c>
      <c r="I36" s="15" t="s">
        <v>23</v>
      </c>
      <c r="J36" s="15">
        <v>13691607465</v>
      </c>
      <c r="K36" s="15" t="s">
        <v>56</v>
      </c>
      <c r="L36" s="15">
        <v>1976646695</v>
      </c>
      <c r="M36" s="15" t="s">
        <v>31</v>
      </c>
      <c r="N36" s="15" t="s">
        <v>183</v>
      </c>
      <c r="O36" s="54" t="s">
        <v>184</v>
      </c>
      <c r="P36" s="15"/>
    </row>
    <row r="37" spans="1:16">
      <c r="A37" s="15">
        <v>35</v>
      </c>
      <c r="B37" s="44" t="s">
        <v>171</v>
      </c>
      <c r="C37" s="15" t="s">
        <v>185</v>
      </c>
      <c r="D37" s="15" t="s">
        <v>28</v>
      </c>
      <c r="E37" s="64" t="s">
        <v>186</v>
      </c>
      <c r="F37" s="45" t="s">
        <v>182</v>
      </c>
      <c r="G37" s="15" t="s">
        <v>22</v>
      </c>
      <c r="H37" s="15" t="s">
        <v>23</v>
      </c>
      <c r="I37" s="15" t="s">
        <v>23</v>
      </c>
      <c r="J37" s="15">
        <v>15119766420</v>
      </c>
      <c r="K37" s="15" t="s">
        <v>56</v>
      </c>
      <c r="L37" s="15">
        <v>2574760288</v>
      </c>
      <c r="M37" s="15" t="s">
        <v>31</v>
      </c>
      <c r="N37" s="15" t="s">
        <v>187</v>
      </c>
      <c r="O37" s="54" t="s">
        <v>166</v>
      </c>
      <c r="P37" s="15"/>
    </row>
    <row r="38" spans="1:16">
      <c r="A38" s="15">
        <v>36</v>
      </c>
      <c r="B38" s="44" t="s">
        <v>171</v>
      </c>
      <c r="C38" s="15" t="s">
        <v>188</v>
      </c>
      <c r="D38" s="15" t="s">
        <v>28</v>
      </c>
      <c r="E38" s="64" t="s">
        <v>189</v>
      </c>
      <c r="F38" s="45" t="s">
        <v>190</v>
      </c>
      <c r="G38" s="15" t="s">
        <v>22</v>
      </c>
      <c r="H38" s="15" t="s">
        <v>23</v>
      </c>
      <c r="I38" s="15" t="s">
        <v>23</v>
      </c>
      <c r="J38" s="15">
        <v>15220873277</v>
      </c>
      <c r="K38" s="15" t="s">
        <v>56</v>
      </c>
      <c r="L38" s="15">
        <v>1367092920</v>
      </c>
      <c r="M38" s="15" t="s">
        <v>31</v>
      </c>
      <c r="N38" s="15" t="s">
        <v>191</v>
      </c>
      <c r="O38" s="54" t="s">
        <v>192</v>
      </c>
      <c r="P38" s="15"/>
    </row>
    <row r="39" spans="1:16">
      <c r="A39" s="15">
        <v>37</v>
      </c>
      <c r="B39" s="44" t="s">
        <v>193</v>
      </c>
      <c r="C39" s="15" t="s">
        <v>194</v>
      </c>
      <c r="D39" s="15" t="s">
        <v>19</v>
      </c>
      <c r="E39" s="64" t="s">
        <v>195</v>
      </c>
      <c r="F39" s="45" t="s">
        <v>196</v>
      </c>
      <c r="G39" s="15" t="s">
        <v>22</v>
      </c>
      <c r="H39" s="15" t="s">
        <v>23</v>
      </c>
      <c r="I39" s="15" t="s">
        <v>23</v>
      </c>
      <c r="J39" s="15">
        <v>15295136993</v>
      </c>
      <c r="K39" s="15" t="s">
        <v>56</v>
      </c>
      <c r="L39" s="15">
        <v>1115629983</v>
      </c>
      <c r="M39" s="15" t="s">
        <v>31</v>
      </c>
      <c r="N39" s="15" t="s">
        <v>197</v>
      </c>
      <c r="O39" s="54" t="s">
        <v>26</v>
      </c>
      <c r="P39" s="15"/>
    </row>
    <row r="40" spans="1:16">
      <c r="A40" s="15">
        <v>38</v>
      </c>
      <c r="B40" s="44" t="s">
        <v>193</v>
      </c>
      <c r="C40" s="15" t="s">
        <v>198</v>
      </c>
      <c r="D40" s="15" t="s">
        <v>28</v>
      </c>
      <c r="E40" s="64" t="s">
        <v>199</v>
      </c>
      <c r="F40" s="45" t="s">
        <v>200</v>
      </c>
      <c r="G40" s="15" t="s">
        <v>22</v>
      </c>
      <c r="H40" s="15" t="s">
        <v>23</v>
      </c>
      <c r="I40" s="15" t="s">
        <v>23</v>
      </c>
      <c r="J40" s="15">
        <v>18033296090</v>
      </c>
      <c r="K40" s="15" t="s">
        <v>56</v>
      </c>
      <c r="L40" s="15">
        <v>2595868115</v>
      </c>
      <c r="M40" s="15" t="s">
        <v>31</v>
      </c>
      <c r="N40" s="15" t="s">
        <v>201</v>
      </c>
      <c r="O40" s="54" t="s">
        <v>84</v>
      </c>
      <c r="P40" s="15"/>
    </row>
    <row r="41" spans="1:16">
      <c r="A41" s="15">
        <v>39</v>
      </c>
      <c r="B41" s="44" t="s">
        <v>193</v>
      </c>
      <c r="C41" s="15" t="s">
        <v>202</v>
      </c>
      <c r="D41" s="15" t="s">
        <v>28</v>
      </c>
      <c r="E41" s="64" t="s">
        <v>203</v>
      </c>
      <c r="F41" s="45" t="s">
        <v>204</v>
      </c>
      <c r="G41" s="15" t="s">
        <v>22</v>
      </c>
      <c r="H41" s="15" t="s">
        <v>23</v>
      </c>
      <c r="I41" s="15" t="s">
        <v>62</v>
      </c>
      <c r="J41" s="15">
        <v>19876322099</v>
      </c>
      <c r="K41" s="15" t="s">
        <v>56</v>
      </c>
      <c r="L41" s="15">
        <v>2757218996</v>
      </c>
      <c r="M41" s="15" t="s">
        <v>31</v>
      </c>
      <c r="N41" s="15" t="s">
        <v>205</v>
      </c>
      <c r="O41" s="54" t="s">
        <v>206</v>
      </c>
      <c r="P41" s="15"/>
    </row>
    <row r="42" spans="1:16">
      <c r="A42" s="15">
        <v>40</v>
      </c>
      <c r="B42" s="44" t="s">
        <v>193</v>
      </c>
      <c r="C42" s="15" t="s">
        <v>207</v>
      </c>
      <c r="D42" s="15" t="s">
        <v>28</v>
      </c>
      <c r="E42" s="64" t="s">
        <v>208</v>
      </c>
      <c r="F42" s="45" t="s">
        <v>204</v>
      </c>
      <c r="G42" s="15" t="s">
        <v>22</v>
      </c>
      <c r="H42" s="15" t="s">
        <v>23</v>
      </c>
      <c r="I42" s="15" t="s">
        <v>23</v>
      </c>
      <c r="J42" s="15">
        <v>18826985902</v>
      </c>
      <c r="K42" s="15" t="s">
        <v>56</v>
      </c>
      <c r="L42" s="15">
        <v>2361799271</v>
      </c>
      <c r="M42" s="15" t="s">
        <v>31</v>
      </c>
      <c r="N42" s="15" t="s">
        <v>209</v>
      </c>
      <c r="O42" s="54" t="s">
        <v>210</v>
      </c>
      <c r="P42" s="15"/>
    </row>
    <row r="43" spans="1:16">
      <c r="A43" s="15">
        <v>41</v>
      </c>
      <c r="B43" s="44" t="s">
        <v>193</v>
      </c>
      <c r="C43" s="15" t="s">
        <v>211</v>
      </c>
      <c r="D43" s="15" t="s">
        <v>28</v>
      </c>
      <c r="E43" s="64" t="s">
        <v>212</v>
      </c>
      <c r="F43" s="45" t="s">
        <v>213</v>
      </c>
      <c r="G43" s="15" t="s">
        <v>22</v>
      </c>
      <c r="H43" s="15" t="s">
        <v>23</v>
      </c>
      <c r="I43" s="15" t="s">
        <v>23</v>
      </c>
      <c r="J43" s="15">
        <v>19865414862</v>
      </c>
      <c r="K43" s="15" t="s">
        <v>56</v>
      </c>
      <c r="L43" s="15">
        <v>848782879</v>
      </c>
      <c r="M43" s="15" t="s">
        <v>31</v>
      </c>
      <c r="N43" s="15" t="s">
        <v>214</v>
      </c>
      <c r="O43" s="54" t="s">
        <v>114</v>
      </c>
      <c r="P43" s="15"/>
    </row>
    <row r="44" spans="1:16">
      <c r="A44" s="15">
        <v>42</v>
      </c>
      <c r="B44" s="44" t="s">
        <v>215</v>
      </c>
      <c r="C44" s="15" t="s">
        <v>216</v>
      </c>
      <c r="D44" s="15" t="s">
        <v>19</v>
      </c>
      <c r="E44" s="64" t="s">
        <v>217</v>
      </c>
      <c r="F44" s="45" t="s">
        <v>218</v>
      </c>
      <c r="G44" s="15" t="s">
        <v>219</v>
      </c>
      <c r="H44" s="15" t="s">
        <v>23</v>
      </c>
      <c r="I44" s="15" t="s">
        <v>23</v>
      </c>
      <c r="J44" s="15">
        <v>13060560170</v>
      </c>
      <c r="K44" s="15"/>
      <c r="L44" s="15">
        <v>1551707569</v>
      </c>
      <c r="M44" s="15" t="s">
        <v>220</v>
      </c>
      <c r="N44" s="15" t="s">
        <v>221</v>
      </c>
      <c r="O44" s="54" t="s">
        <v>33</v>
      </c>
      <c r="P44" s="15"/>
    </row>
    <row r="45" spans="1:16">
      <c r="A45" s="15">
        <v>43</v>
      </c>
      <c r="B45" s="44" t="s">
        <v>215</v>
      </c>
      <c r="C45" s="15" t="s">
        <v>222</v>
      </c>
      <c r="D45" s="15" t="s">
        <v>28</v>
      </c>
      <c r="E45" s="64" t="s">
        <v>223</v>
      </c>
      <c r="F45" s="45" t="s">
        <v>218</v>
      </c>
      <c r="G45" s="15" t="s">
        <v>219</v>
      </c>
      <c r="H45" s="15" t="s">
        <v>23</v>
      </c>
      <c r="I45" s="15" t="s">
        <v>23</v>
      </c>
      <c r="J45" s="15">
        <v>19849206867</v>
      </c>
      <c r="K45" s="15"/>
      <c r="L45" s="15">
        <v>1548655385</v>
      </c>
      <c r="M45" s="15" t="s">
        <v>31</v>
      </c>
      <c r="N45" s="15" t="s">
        <v>224</v>
      </c>
      <c r="O45" s="54" t="s">
        <v>58</v>
      </c>
      <c r="P45" s="15"/>
    </row>
    <row r="46" spans="1:16">
      <c r="A46" s="15">
        <v>44</v>
      </c>
      <c r="B46" s="44" t="s">
        <v>215</v>
      </c>
      <c r="C46" s="15" t="s">
        <v>225</v>
      </c>
      <c r="D46" s="15" t="s">
        <v>28</v>
      </c>
      <c r="E46" s="64" t="s">
        <v>226</v>
      </c>
      <c r="F46" s="45" t="s">
        <v>218</v>
      </c>
      <c r="G46" s="15" t="s">
        <v>219</v>
      </c>
      <c r="H46" s="15" t="s">
        <v>23</v>
      </c>
      <c r="I46" s="15" t="s">
        <v>23</v>
      </c>
      <c r="J46" s="15">
        <v>18125958485</v>
      </c>
      <c r="K46" s="15"/>
      <c r="L46" s="15">
        <v>1123609127</v>
      </c>
      <c r="M46" s="15" t="s">
        <v>31</v>
      </c>
      <c r="N46" s="15" t="s">
        <v>227</v>
      </c>
      <c r="O46" s="54" t="s">
        <v>33</v>
      </c>
      <c r="P46" s="15"/>
    </row>
    <row r="47" spans="1:16">
      <c r="A47" s="15">
        <v>45</v>
      </c>
      <c r="B47" s="46" t="s">
        <v>215</v>
      </c>
      <c r="C47" s="47" t="s">
        <v>228</v>
      </c>
      <c r="D47" s="47" t="s">
        <v>28</v>
      </c>
      <c r="E47" s="65" t="s">
        <v>229</v>
      </c>
      <c r="F47" s="48" t="s">
        <v>218</v>
      </c>
      <c r="G47" s="47" t="s">
        <v>219</v>
      </c>
      <c r="H47" s="47" t="s">
        <v>23</v>
      </c>
      <c r="I47" s="47" t="s">
        <v>62</v>
      </c>
      <c r="J47" s="15">
        <v>15016283249</v>
      </c>
      <c r="K47" s="15"/>
      <c r="L47" s="15">
        <v>2647624731</v>
      </c>
      <c r="M47" s="47" t="s">
        <v>31</v>
      </c>
      <c r="N47" s="15" t="s">
        <v>224</v>
      </c>
      <c r="O47" s="55" t="s">
        <v>84</v>
      </c>
      <c r="P47" s="15"/>
    </row>
    <row r="48" spans="1:16">
      <c r="A48" s="15">
        <v>46</v>
      </c>
      <c r="B48" s="44" t="s">
        <v>215</v>
      </c>
      <c r="C48" s="15" t="s">
        <v>230</v>
      </c>
      <c r="D48" s="15" t="s">
        <v>19</v>
      </c>
      <c r="E48" s="64" t="s">
        <v>231</v>
      </c>
      <c r="F48" s="45" t="s">
        <v>232</v>
      </c>
      <c r="G48" s="15" t="s">
        <v>219</v>
      </c>
      <c r="H48" s="15" t="s">
        <v>23</v>
      </c>
      <c r="I48" s="15" t="s">
        <v>23</v>
      </c>
      <c r="J48" s="15">
        <v>13510485624</v>
      </c>
      <c r="K48" s="15"/>
      <c r="L48" s="15">
        <v>1353098424</v>
      </c>
      <c r="M48" s="15" t="s">
        <v>31</v>
      </c>
      <c r="N48" s="15" t="s">
        <v>233</v>
      </c>
      <c r="O48" s="54" t="s">
        <v>234</v>
      </c>
      <c r="P48" s="15"/>
    </row>
    <row r="49" spans="1:16">
      <c r="A49" s="15">
        <v>47</v>
      </c>
      <c r="B49" s="49" t="s">
        <v>235</v>
      </c>
      <c r="C49" s="49" t="s">
        <v>236</v>
      </c>
      <c r="D49" s="49" t="s">
        <v>28</v>
      </c>
      <c r="E49" s="49" t="s">
        <v>237</v>
      </c>
      <c r="F49" s="50" t="s">
        <v>238</v>
      </c>
      <c r="G49" s="49" t="s">
        <v>22</v>
      </c>
      <c r="H49" s="49" t="s">
        <v>23</v>
      </c>
      <c r="I49" s="49" t="s">
        <v>62</v>
      </c>
      <c r="J49" s="49">
        <v>18420375480</v>
      </c>
      <c r="K49" s="49" t="s">
        <v>56</v>
      </c>
      <c r="L49" s="49">
        <v>1963398620</v>
      </c>
      <c r="M49" s="49" t="s">
        <v>31</v>
      </c>
      <c r="N49" s="49" t="s">
        <v>239</v>
      </c>
      <c r="O49" s="49" t="s">
        <v>234</v>
      </c>
      <c r="P49" s="49"/>
    </row>
    <row r="50" spans="1:16">
      <c r="A50" s="15">
        <v>48</v>
      </c>
      <c r="B50" s="49" t="s">
        <v>235</v>
      </c>
      <c r="C50" s="49" t="s">
        <v>240</v>
      </c>
      <c r="D50" s="49" t="s">
        <v>28</v>
      </c>
      <c r="E50" s="49" t="s">
        <v>241</v>
      </c>
      <c r="F50" s="50" t="s">
        <v>238</v>
      </c>
      <c r="G50" s="49" t="s">
        <v>22</v>
      </c>
      <c r="H50" s="49" t="s">
        <v>23</v>
      </c>
      <c r="I50" s="49" t="s">
        <v>23</v>
      </c>
      <c r="J50" s="49">
        <v>13728232589</v>
      </c>
      <c r="K50" s="49" t="s">
        <v>56</v>
      </c>
      <c r="L50" s="49">
        <v>1241709605</v>
      </c>
      <c r="M50" s="49" t="s">
        <v>31</v>
      </c>
      <c r="N50" s="49" t="s">
        <v>239</v>
      </c>
      <c r="O50" s="49" t="s">
        <v>242</v>
      </c>
      <c r="P50" s="49"/>
    </row>
    <row r="51" spans="1:16">
      <c r="A51" s="15">
        <v>49</v>
      </c>
      <c r="B51" s="49" t="s">
        <v>235</v>
      </c>
      <c r="C51" s="49" t="s">
        <v>243</v>
      </c>
      <c r="D51" s="49" t="s">
        <v>28</v>
      </c>
      <c r="E51" s="49" t="s">
        <v>244</v>
      </c>
      <c r="F51" s="50" t="s">
        <v>245</v>
      </c>
      <c r="G51" s="49" t="s">
        <v>22</v>
      </c>
      <c r="H51" s="49" t="s">
        <v>23</v>
      </c>
      <c r="I51" s="49" t="s">
        <v>62</v>
      </c>
      <c r="J51" s="49">
        <v>13822052710</v>
      </c>
      <c r="K51" s="49" t="s">
        <v>56</v>
      </c>
      <c r="L51" s="49">
        <v>3057873862</v>
      </c>
      <c r="M51" s="49" t="s">
        <v>31</v>
      </c>
      <c r="N51" s="49" t="s">
        <v>246</v>
      </c>
      <c r="O51" s="49" t="s">
        <v>33</v>
      </c>
      <c r="P51" s="49"/>
    </row>
    <row r="52" spans="1:16">
      <c r="A52" s="15">
        <v>50</v>
      </c>
      <c r="B52" s="49" t="s">
        <v>235</v>
      </c>
      <c r="C52" s="49" t="s">
        <v>247</v>
      </c>
      <c r="D52" s="49" t="s">
        <v>19</v>
      </c>
      <c r="E52" s="49" t="s">
        <v>248</v>
      </c>
      <c r="F52" s="50" t="s">
        <v>249</v>
      </c>
      <c r="G52" s="49" t="s">
        <v>22</v>
      </c>
      <c r="H52" s="49" t="s">
        <v>23</v>
      </c>
      <c r="I52" s="49" t="s">
        <v>23</v>
      </c>
      <c r="J52" s="49">
        <v>13250412056</v>
      </c>
      <c r="K52" s="49" t="s">
        <v>56</v>
      </c>
      <c r="L52" s="49">
        <v>2653913352</v>
      </c>
      <c r="M52" s="49" t="s">
        <v>31</v>
      </c>
      <c r="N52" s="49" t="s">
        <v>250</v>
      </c>
      <c r="O52" s="49" t="s">
        <v>58</v>
      </c>
      <c r="P52" s="49"/>
    </row>
    <row r="53" spans="1:16">
      <c r="A53" s="15">
        <v>51</v>
      </c>
      <c r="B53" s="15" t="s">
        <v>251</v>
      </c>
      <c r="C53" s="15" t="s">
        <v>252</v>
      </c>
      <c r="D53" s="15" t="s">
        <v>28</v>
      </c>
      <c r="E53" s="51">
        <v>202024103106</v>
      </c>
      <c r="F53" s="45" t="s">
        <v>253</v>
      </c>
      <c r="G53" s="15" t="s">
        <v>219</v>
      </c>
      <c r="H53" s="15" t="s">
        <v>23</v>
      </c>
      <c r="I53" s="15" t="s">
        <v>23</v>
      </c>
      <c r="J53" s="15">
        <v>13148778329</v>
      </c>
      <c r="K53" s="15" t="s">
        <v>56</v>
      </c>
      <c r="L53" s="15">
        <v>2112686315</v>
      </c>
      <c r="M53" s="15" t="s">
        <v>31</v>
      </c>
      <c r="N53" s="15" t="s">
        <v>254</v>
      </c>
      <c r="O53" s="15" t="s">
        <v>33</v>
      </c>
      <c r="P53" s="15"/>
    </row>
    <row r="54" spans="1:16">
      <c r="A54" s="15">
        <v>52</v>
      </c>
      <c r="B54" s="15" t="s">
        <v>251</v>
      </c>
      <c r="C54" s="15" t="s">
        <v>255</v>
      </c>
      <c r="D54" s="15" t="s">
        <v>19</v>
      </c>
      <c r="E54" s="51">
        <v>202024101158</v>
      </c>
      <c r="F54" s="45" t="s">
        <v>256</v>
      </c>
      <c r="G54" s="15" t="s">
        <v>219</v>
      </c>
      <c r="H54" s="15" t="s">
        <v>23</v>
      </c>
      <c r="I54" s="15" t="s">
        <v>23</v>
      </c>
      <c r="J54" s="15">
        <v>18818450711</v>
      </c>
      <c r="K54" s="15">
        <v>678711</v>
      </c>
      <c r="L54" s="16" t="s">
        <v>257</v>
      </c>
      <c r="M54" s="15" t="s">
        <v>31</v>
      </c>
      <c r="N54" s="15" t="s">
        <v>258</v>
      </c>
      <c r="O54" s="15" t="s">
        <v>259</v>
      </c>
      <c r="P54" s="15"/>
    </row>
    <row r="55" spans="1:16">
      <c r="A55" s="15">
        <v>53</v>
      </c>
      <c r="B55" s="15" t="s">
        <v>251</v>
      </c>
      <c r="C55" s="15" t="s">
        <v>260</v>
      </c>
      <c r="D55" s="15" t="s">
        <v>19</v>
      </c>
      <c r="E55" s="51">
        <v>202024101216</v>
      </c>
      <c r="F55" s="45" t="s">
        <v>261</v>
      </c>
      <c r="G55" s="15" t="s">
        <v>219</v>
      </c>
      <c r="H55" s="15" t="s">
        <v>23</v>
      </c>
      <c r="I55" s="15" t="s">
        <v>23</v>
      </c>
      <c r="J55" s="15">
        <v>19864290079</v>
      </c>
      <c r="K55" s="15" t="s">
        <v>56</v>
      </c>
      <c r="L55" s="15">
        <v>1914251580</v>
      </c>
      <c r="M55" s="15" t="s">
        <v>31</v>
      </c>
      <c r="N55" s="15" t="s">
        <v>262</v>
      </c>
      <c r="O55" s="15" t="s">
        <v>263</v>
      </c>
      <c r="P55" s="15"/>
    </row>
    <row r="56" spans="1:16">
      <c r="A56" s="15">
        <v>54</v>
      </c>
      <c r="B56" s="44" t="s">
        <v>251</v>
      </c>
      <c r="C56" s="15" t="s">
        <v>264</v>
      </c>
      <c r="D56" s="15" t="s">
        <v>28</v>
      </c>
      <c r="E56" s="51">
        <v>202024101208</v>
      </c>
      <c r="F56" s="45" t="s">
        <v>261</v>
      </c>
      <c r="G56" s="15" t="s">
        <v>219</v>
      </c>
      <c r="H56" s="15" t="s">
        <v>23</v>
      </c>
      <c r="I56" s="15" t="s">
        <v>23</v>
      </c>
      <c r="J56" s="15">
        <v>13652828997</v>
      </c>
      <c r="K56" s="15" t="s">
        <v>56</v>
      </c>
      <c r="L56" s="15">
        <v>2015445465</v>
      </c>
      <c r="M56" s="15" t="s">
        <v>31</v>
      </c>
      <c r="N56" s="15" t="s">
        <v>265</v>
      </c>
      <c r="O56" s="54" t="s">
        <v>89</v>
      </c>
      <c r="P56" s="15"/>
    </row>
    <row r="57" spans="1:16">
      <c r="A57" s="15">
        <v>55</v>
      </c>
      <c r="B57" s="44" t="s">
        <v>251</v>
      </c>
      <c r="C57" s="15" t="s">
        <v>266</v>
      </c>
      <c r="D57" s="15" t="s">
        <v>28</v>
      </c>
      <c r="E57" s="51">
        <v>202024103217</v>
      </c>
      <c r="F57" s="45" t="s">
        <v>267</v>
      </c>
      <c r="G57" s="15" t="s">
        <v>219</v>
      </c>
      <c r="H57" s="15" t="s">
        <v>23</v>
      </c>
      <c r="I57" s="15" t="s">
        <v>23</v>
      </c>
      <c r="J57" s="15">
        <v>13719987215</v>
      </c>
      <c r="K57" s="15">
        <v>677215</v>
      </c>
      <c r="L57" s="15">
        <v>1528719655</v>
      </c>
      <c r="M57" s="15" t="s">
        <v>31</v>
      </c>
      <c r="N57" s="15" t="s">
        <v>268</v>
      </c>
      <c r="O57" s="54" t="s">
        <v>84</v>
      </c>
      <c r="P57" s="15"/>
    </row>
    <row r="58" spans="1:16">
      <c r="A58" s="15">
        <v>56</v>
      </c>
      <c r="B58" s="44" t="s">
        <v>269</v>
      </c>
      <c r="C58" s="15" t="s">
        <v>270</v>
      </c>
      <c r="D58" s="15" t="s">
        <v>28</v>
      </c>
      <c r="E58" s="66" t="s">
        <v>271</v>
      </c>
      <c r="F58" s="45" t="s">
        <v>272</v>
      </c>
      <c r="G58" s="15" t="s">
        <v>22</v>
      </c>
      <c r="H58" s="15" t="s">
        <v>23</v>
      </c>
      <c r="I58" s="15" t="s">
        <v>62</v>
      </c>
      <c r="J58" s="15">
        <v>13415072827</v>
      </c>
      <c r="K58" s="15" t="s">
        <v>56</v>
      </c>
      <c r="L58" s="15">
        <v>2158239561</v>
      </c>
      <c r="M58" s="15" t="s">
        <v>31</v>
      </c>
      <c r="N58" s="15" t="s">
        <v>273</v>
      </c>
      <c r="O58" s="54" t="s">
        <v>38</v>
      </c>
      <c r="P58" s="15"/>
    </row>
    <row r="59" spans="1:16">
      <c r="A59" s="15">
        <v>57</v>
      </c>
      <c r="B59" s="44" t="s">
        <v>269</v>
      </c>
      <c r="C59" s="15" t="s">
        <v>274</v>
      </c>
      <c r="D59" s="15" t="s">
        <v>28</v>
      </c>
      <c r="E59" s="52">
        <v>202124115134</v>
      </c>
      <c r="F59" s="45" t="s">
        <v>275</v>
      </c>
      <c r="G59" s="15" t="s">
        <v>22</v>
      </c>
      <c r="H59" s="15" t="s">
        <v>23</v>
      </c>
      <c r="I59" s="15" t="s">
        <v>62</v>
      </c>
      <c r="J59" s="15">
        <v>18933978662</v>
      </c>
      <c r="K59" s="15" t="s">
        <v>56</v>
      </c>
      <c r="L59" s="15">
        <v>3526514803</v>
      </c>
      <c r="M59" s="15" t="s">
        <v>31</v>
      </c>
      <c r="N59" s="15" t="s">
        <v>276</v>
      </c>
      <c r="O59" s="54" t="s">
        <v>277</v>
      </c>
      <c r="P59" s="15"/>
    </row>
    <row r="60" spans="1:16">
      <c r="A60" s="15">
        <v>58</v>
      </c>
      <c r="B60" s="44" t="s">
        <v>269</v>
      </c>
      <c r="C60" s="15" t="s">
        <v>278</v>
      </c>
      <c r="D60" s="15" t="s">
        <v>28</v>
      </c>
      <c r="E60" s="66" t="s">
        <v>279</v>
      </c>
      <c r="F60" s="45" t="s">
        <v>280</v>
      </c>
      <c r="G60" s="15" t="s">
        <v>22</v>
      </c>
      <c r="H60" s="15" t="s">
        <v>23</v>
      </c>
      <c r="I60" s="15" t="s">
        <v>62</v>
      </c>
      <c r="J60" s="15">
        <v>13414020992</v>
      </c>
      <c r="K60" s="15" t="s">
        <v>56</v>
      </c>
      <c r="L60" s="15">
        <v>1850372576</v>
      </c>
      <c r="M60" s="15" t="s">
        <v>31</v>
      </c>
      <c r="N60" s="15" t="s">
        <v>281</v>
      </c>
      <c r="O60" s="54" t="s">
        <v>38</v>
      </c>
      <c r="P60" s="15"/>
    </row>
    <row r="61" spans="1:16">
      <c r="A61" s="15">
        <v>59</v>
      </c>
      <c r="B61" s="44" t="s">
        <v>269</v>
      </c>
      <c r="C61" s="15" t="s">
        <v>282</v>
      </c>
      <c r="D61" s="15" t="s">
        <v>19</v>
      </c>
      <c r="E61" s="66" t="s">
        <v>283</v>
      </c>
      <c r="F61" s="45" t="s">
        <v>280</v>
      </c>
      <c r="G61" s="15" t="s">
        <v>22</v>
      </c>
      <c r="H61" s="15" t="s">
        <v>23</v>
      </c>
      <c r="I61" s="15" t="s">
        <v>23</v>
      </c>
      <c r="J61" s="15">
        <v>13432000008</v>
      </c>
      <c r="K61" s="15" t="s">
        <v>56</v>
      </c>
      <c r="L61" s="15">
        <v>2293788112</v>
      </c>
      <c r="M61" s="15" t="s">
        <v>220</v>
      </c>
      <c r="N61" s="15" t="s">
        <v>284</v>
      </c>
      <c r="O61" s="54" t="s">
        <v>277</v>
      </c>
      <c r="P61" s="15"/>
    </row>
    <row r="62" spans="1:16">
      <c r="A62" s="15">
        <v>60</v>
      </c>
      <c r="B62" s="44" t="s">
        <v>269</v>
      </c>
      <c r="C62" s="15" t="s">
        <v>285</v>
      </c>
      <c r="D62" s="15" t="s">
        <v>28</v>
      </c>
      <c r="E62" s="64" t="s">
        <v>286</v>
      </c>
      <c r="F62" s="45" t="s">
        <v>287</v>
      </c>
      <c r="G62" s="15" t="s">
        <v>219</v>
      </c>
      <c r="H62" s="15" t="s">
        <v>23</v>
      </c>
      <c r="I62" s="15" t="s">
        <v>62</v>
      </c>
      <c r="J62" s="15">
        <v>18926718230</v>
      </c>
      <c r="K62" s="15" t="s">
        <v>56</v>
      </c>
      <c r="L62" s="15">
        <v>153051759</v>
      </c>
      <c r="M62" s="15" t="s">
        <v>31</v>
      </c>
      <c r="N62" s="15" t="s">
        <v>288</v>
      </c>
      <c r="O62" s="54" t="s">
        <v>289</v>
      </c>
      <c r="P62" s="15"/>
    </row>
    <row r="63" spans="1:16">
      <c r="A63" s="15">
        <v>61</v>
      </c>
      <c r="B63" s="44" t="s">
        <v>290</v>
      </c>
      <c r="C63" s="15" t="s">
        <v>291</v>
      </c>
      <c r="D63" s="15" t="s">
        <v>28</v>
      </c>
      <c r="E63" s="16" t="s">
        <v>292</v>
      </c>
      <c r="F63" s="45" t="s">
        <v>293</v>
      </c>
      <c r="G63" s="15" t="s">
        <v>22</v>
      </c>
      <c r="H63" s="15" t="s">
        <v>23</v>
      </c>
      <c r="I63" s="15" t="s">
        <v>23</v>
      </c>
      <c r="J63" s="15">
        <v>15915920524</v>
      </c>
      <c r="K63" s="15" t="s">
        <v>56</v>
      </c>
      <c r="L63" s="15">
        <v>1152113368</v>
      </c>
      <c r="M63" s="15" t="s">
        <v>31</v>
      </c>
      <c r="N63" s="15" t="s">
        <v>294</v>
      </c>
      <c r="O63" s="54" t="s">
        <v>295</v>
      </c>
      <c r="P63" s="15"/>
    </row>
    <row r="64" spans="1:16">
      <c r="A64" s="15">
        <v>62</v>
      </c>
      <c r="B64" s="44" t="s">
        <v>290</v>
      </c>
      <c r="C64" s="15" t="s">
        <v>296</v>
      </c>
      <c r="D64" s="15" t="s">
        <v>28</v>
      </c>
      <c r="E64" s="16" t="s">
        <v>297</v>
      </c>
      <c r="F64" s="45" t="s">
        <v>293</v>
      </c>
      <c r="G64" s="15" t="s">
        <v>22</v>
      </c>
      <c r="H64" s="15" t="s">
        <v>23</v>
      </c>
      <c r="I64" s="15" t="s">
        <v>62</v>
      </c>
      <c r="J64" s="15">
        <v>13542913770</v>
      </c>
      <c r="K64" s="15" t="s">
        <v>56</v>
      </c>
      <c r="L64" s="15">
        <v>2960546492</v>
      </c>
      <c r="M64" s="15" t="s">
        <v>31</v>
      </c>
      <c r="N64" s="15" t="s">
        <v>298</v>
      </c>
      <c r="O64" s="54" t="s">
        <v>103</v>
      </c>
      <c r="P64" s="15"/>
    </row>
    <row r="65" spans="1:16">
      <c r="A65" s="15">
        <v>63</v>
      </c>
      <c r="B65" s="44" t="s">
        <v>290</v>
      </c>
      <c r="C65" s="15" t="s">
        <v>299</v>
      </c>
      <c r="D65" s="15" t="s">
        <v>28</v>
      </c>
      <c r="E65" s="16" t="s">
        <v>300</v>
      </c>
      <c r="F65" s="45" t="s">
        <v>301</v>
      </c>
      <c r="G65" s="15" t="s">
        <v>22</v>
      </c>
      <c r="H65" s="15" t="s">
        <v>23</v>
      </c>
      <c r="I65" s="15" t="s">
        <v>23</v>
      </c>
      <c r="J65" s="15">
        <v>15816808432</v>
      </c>
      <c r="K65" s="15" t="s">
        <v>56</v>
      </c>
      <c r="L65" s="15">
        <v>806657028</v>
      </c>
      <c r="M65" s="15" t="s">
        <v>31</v>
      </c>
      <c r="N65" s="15" t="s">
        <v>302</v>
      </c>
      <c r="O65" s="54" t="s">
        <v>303</v>
      </c>
      <c r="P65" s="15"/>
    </row>
    <row r="66" spans="1:16">
      <c r="A66" s="15">
        <v>64</v>
      </c>
      <c r="B66" s="44" t="s">
        <v>290</v>
      </c>
      <c r="C66" s="15" t="s">
        <v>304</v>
      </c>
      <c r="D66" s="15" t="s">
        <v>28</v>
      </c>
      <c r="E66" s="16" t="s">
        <v>305</v>
      </c>
      <c r="F66" s="45" t="s">
        <v>306</v>
      </c>
      <c r="G66" s="15" t="s">
        <v>22</v>
      </c>
      <c r="H66" s="15" t="s">
        <v>23</v>
      </c>
      <c r="I66" s="15" t="s">
        <v>23</v>
      </c>
      <c r="J66" s="15">
        <v>19849209887</v>
      </c>
      <c r="K66" s="15" t="s">
        <v>56</v>
      </c>
      <c r="L66" s="15">
        <v>1608428694</v>
      </c>
      <c r="M66" s="15" t="s">
        <v>31</v>
      </c>
      <c r="N66" s="15" t="s">
        <v>307</v>
      </c>
      <c r="O66" s="54" t="s">
        <v>33</v>
      </c>
      <c r="P66" s="15"/>
    </row>
    <row r="67" spans="1:16">
      <c r="A67" s="15">
        <v>65</v>
      </c>
      <c r="B67" s="44" t="s">
        <v>290</v>
      </c>
      <c r="C67" s="15" t="s">
        <v>308</v>
      </c>
      <c r="D67" s="15" t="s">
        <v>28</v>
      </c>
      <c r="E67" s="16" t="s">
        <v>309</v>
      </c>
      <c r="F67" s="45" t="s">
        <v>301</v>
      </c>
      <c r="G67" s="15" t="s">
        <v>22</v>
      </c>
      <c r="H67" s="15" t="s">
        <v>23</v>
      </c>
      <c r="I67" s="15" t="s">
        <v>23</v>
      </c>
      <c r="J67" s="15">
        <v>521625372</v>
      </c>
      <c r="K67" s="15" t="s">
        <v>56</v>
      </c>
      <c r="L67" s="15">
        <v>1837201863</v>
      </c>
      <c r="M67" s="15" t="s">
        <v>31</v>
      </c>
      <c r="N67" s="15" t="s">
        <v>302</v>
      </c>
      <c r="O67" s="54" t="s">
        <v>33</v>
      </c>
      <c r="P67" s="15"/>
    </row>
    <row r="68" spans="1:16">
      <c r="A68" s="15">
        <v>66</v>
      </c>
      <c r="B68" s="44" t="s">
        <v>310</v>
      </c>
      <c r="C68" s="15" t="s">
        <v>311</v>
      </c>
      <c r="D68" s="15" t="s">
        <v>28</v>
      </c>
      <c r="E68" s="64" t="s">
        <v>312</v>
      </c>
      <c r="F68" s="45" t="s">
        <v>313</v>
      </c>
      <c r="G68" s="15" t="s">
        <v>22</v>
      </c>
      <c r="H68" s="15" t="s">
        <v>23</v>
      </c>
      <c r="I68" s="15" t="s">
        <v>23</v>
      </c>
      <c r="J68" s="15">
        <v>17707635192</v>
      </c>
      <c r="K68" s="15"/>
      <c r="L68" s="15">
        <v>1741268275</v>
      </c>
      <c r="M68" s="15" t="s">
        <v>31</v>
      </c>
      <c r="N68" s="15" t="s">
        <v>314</v>
      </c>
      <c r="O68" s="54" t="s">
        <v>206</v>
      </c>
      <c r="P68" s="15"/>
    </row>
    <row r="69" spans="1:16">
      <c r="A69" s="15">
        <v>67</v>
      </c>
      <c r="B69" s="44" t="s">
        <v>310</v>
      </c>
      <c r="C69" s="15" t="s">
        <v>315</v>
      </c>
      <c r="D69" s="15" t="s">
        <v>28</v>
      </c>
      <c r="E69" s="64" t="s">
        <v>316</v>
      </c>
      <c r="F69" s="45" t="s">
        <v>317</v>
      </c>
      <c r="G69" s="15" t="s">
        <v>22</v>
      </c>
      <c r="H69" s="15" t="s">
        <v>23</v>
      </c>
      <c r="I69" s="15" t="s">
        <v>23</v>
      </c>
      <c r="J69" s="15">
        <v>15718417788</v>
      </c>
      <c r="K69" s="15"/>
      <c r="L69" s="15">
        <v>1170875268</v>
      </c>
      <c r="M69" s="15" t="s">
        <v>31</v>
      </c>
      <c r="N69" s="15" t="s">
        <v>318</v>
      </c>
      <c r="O69" s="54" t="s">
        <v>26</v>
      </c>
      <c r="P69" s="15"/>
    </row>
    <row r="70" spans="1:16">
      <c r="A70" s="15">
        <v>68</v>
      </c>
      <c r="B70" s="44" t="s">
        <v>310</v>
      </c>
      <c r="C70" s="56" t="s">
        <v>319</v>
      </c>
      <c r="D70" s="56" t="s">
        <v>28</v>
      </c>
      <c r="E70" s="67" t="s">
        <v>320</v>
      </c>
      <c r="F70" s="58" t="s">
        <v>321</v>
      </c>
      <c r="G70" s="56" t="s">
        <v>22</v>
      </c>
      <c r="H70" s="56" t="s">
        <v>23</v>
      </c>
      <c r="I70" s="56" t="s">
        <v>62</v>
      </c>
      <c r="J70" s="56">
        <v>15989726996</v>
      </c>
      <c r="K70" s="56"/>
      <c r="L70" s="56">
        <v>1256699871</v>
      </c>
      <c r="M70" s="56" t="s">
        <v>31</v>
      </c>
      <c r="N70" s="56" t="s">
        <v>322</v>
      </c>
      <c r="O70" s="61" t="s">
        <v>38</v>
      </c>
      <c r="P70" s="62"/>
    </row>
    <row r="71" spans="1:16">
      <c r="A71" s="15">
        <v>69</v>
      </c>
      <c r="B71" s="44" t="s">
        <v>310</v>
      </c>
      <c r="C71" s="15" t="s">
        <v>323</v>
      </c>
      <c r="D71" s="15" t="s">
        <v>19</v>
      </c>
      <c r="E71" s="64" t="s">
        <v>324</v>
      </c>
      <c r="F71" s="45" t="s">
        <v>325</v>
      </c>
      <c r="G71" s="15" t="s">
        <v>22</v>
      </c>
      <c r="H71" s="15" t="s">
        <v>23</v>
      </c>
      <c r="I71" s="15" t="s">
        <v>62</v>
      </c>
      <c r="J71" s="15">
        <v>15089543479</v>
      </c>
      <c r="K71" s="15"/>
      <c r="L71" s="15">
        <v>1685897432</v>
      </c>
      <c r="M71" s="15" t="s">
        <v>31</v>
      </c>
      <c r="N71" s="15" t="s">
        <v>326</v>
      </c>
      <c r="O71" s="54" t="s">
        <v>47</v>
      </c>
      <c r="P71" s="15"/>
    </row>
    <row r="72" spans="1:16">
      <c r="A72" s="15">
        <v>70</v>
      </c>
      <c r="B72" s="44" t="s">
        <v>310</v>
      </c>
      <c r="C72" s="15" t="s">
        <v>327</v>
      </c>
      <c r="D72" s="15" t="s">
        <v>19</v>
      </c>
      <c r="E72" s="64" t="s">
        <v>328</v>
      </c>
      <c r="F72" s="45" t="s">
        <v>325</v>
      </c>
      <c r="G72" s="15" t="s">
        <v>22</v>
      </c>
      <c r="H72" s="15" t="s">
        <v>23</v>
      </c>
      <c r="I72" s="15" t="s">
        <v>62</v>
      </c>
      <c r="J72" s="15">
        <v>13659799746</v>
      </c>
      <c r="K72" s="15"/>
      <c r="L72" s="15">
        <v>2549402361</v>
      </c>
      <c r="M72" s="15" t="s">
        <v>31</v>
      </c>
      <c r="N72" s="15" t="s">
        <v>329</v>
      </c>
      <c r="O72" s="54" t="s">
        <v>58</v>
      </c>
      <c r="P72" s="15"/>
    </row>
    <row r="73" spans="1:16">
      <c r="A73" s="15">
        <v>71</v>
      </c>
      <c r="B73" s="44" t="s">
        <v>330</v>
      </c>
      <c r="C73" s="15" t="s">
        <v>331</v>
      </c>
      <c r="D73" s="15" t="s">
        <v>28</v>
      </c>
      <c r="E73" s="64" t="s">
        <v>332</v>
      </c>
      <c r="F73" s="45" t="s">
        <v>333</v>
      </c>
      <c r="G73" s="15" t="s">
        <v>22</v>
      </c>
      <c r="H73" s="15" t="s">
        <v>23</v>
      </c>
      <c r="I73" s="15" t="s">
        <v>23</v>
      </c>
      <c r="J73" s="15">
        <v>13642231870</v>
      </c>
      <c r="K73" s="15" t="s">
        <v>56</v>
      </c>
      <c r="L73" s="15">
        <v>2283215691</v>
      </c>
      <c r="M73" s="15" t="s">
        <v>31</v>
      </c>
      <c r="N73" s="15" t="s">
        <v>334</v>
      </c>
      <c r="O73" s="54" t="s">
        <v>38</v>
      </c>
      <c r="P73" s="15"/>
    </row>
    <row r="74" spans="1:16">
      <c r="A74" s="15">
        <v>72</v>
      </c>
      <c r="B74" s="44" t="s">
        <v>330</v>
      </c>
      <c r="C74" s="15" t="s">
        <v>335</v>
      </c>
      <c r="D74" s="15" t="s">
        <v>19</v>
      </c>
      <c r="E74" s="59">
        <v>202124141307</v>
      </c>
      <c r="F74" s="60" t="s">
        <v>336</v>
      </c>
      <c r="G74" s="59" t="s">
        <v>22</v>
      </c>
      <c r="H74" s="59" t="s">
        <v>23</v>
      </c>
      <c r="I74" s="59" t="s">
        <v>23</v>
      </c>
      <c r="J74" s="59">
        <v>18664400839</v>
      </c>
      <c r="K74" s="15" t="s">
        <v>56</v>
      </c>
      <c r="L74" s="59">
        <v>2460879550</v>
      </c>
      <c r="M74" s="59" t="s">
        <v>24</v>
      </c>
      <c r="N74" s="59" t="s">
        <v>337</v>
      </c>
      <c r="O74" s="63" t="s">
        <v>338</v>
      </c>
      <c r="P74" s="15"/>
    </row>
    <row r="75" spans="1:16">
      <c r="A75" s="15">
        <v>73</v>
      </c>
      <c r="B75" s="44" t="s">
        <v>330</v>
      </c>
      <c r="C75" s="15" t="s">
        <v>339</v>
      </c>
      <c r="D75" s="15" t="s">
        <v>28</v>
      </c>
      <c r="E75" s="59">
        <v>202124142144</v>
      </c>
      <c r="F75" s="60" t="s">
        <v>340</v>
      </c>
      <c r="G75" s="59" t="s">
        <v>22</v>
      </c>
      <c r="H75" s="59" t="s">
        <v>23</v>
      </c>
      <c r="I75" s="59" t="s">
        <v>23</v>
      </c>
      <c r="J75" s="59">
        <v>13711579375</v>
      </c>
      <c r="K75" s="59" t="s">
        <v>56</v>
      </c>
      <c r="L75" s="59">
        <v>1536023600</v>
      </c>
      <c r="M75" s="59" t="s">
        <v>31</v>
      </c>
      <c r="N75" s="59" t="s">
        <v>341</v>
      </c>
      <c r="O75" s="63" t="s">
        <v>26</v>
      </c>
      <c r="P75" s="15"/>
    </row>
    <row r="76" spans="1:16">
      <c r="A76" s="15">
        <v>74</v>
      </c>
      <c r="B76" s="44" t="s">
        <v>330</v>
      </c>
      <c r="C76" s="15" t="s">
        <v>342</v>
      </c>
      <c r="D76" s="15" t="s">
        <v>28</v>
      </c>
      <c r="E76" s="59">
        <v>202124142243</v>
      </c>
      <c r="F76" s="60" t="s">
        <v>343</v>
      </c>
      <c r="G76" s="59" t="s">
        <v>22</v>
      </c>
      <c r="H76" s="15" t="s">
        <v>23</v>
      </c>
      <c r="I76" s="15" t="s">
        <v>62</v>
      </c>
      <c r="J76" s="15">
        <v>13229683356</v>
      </c>
      <c r="K76" s="15" t="s">
        <v>56</v>
      </c>
      <c r="L76" s="15">
        <v>1484993662</v>
      </c>
      <c r="M76" s="59" t="s">
        <v>31</v>
      </c>
      <c r="N76" s="15" t="s">
        <v>344</v>
      </c>
      <c r="O76" s="54" t="s">
        <v>38</v>
      </c>
      <c r="P76" s="15"/>
    </row>
    <row r="77" spans="1:16">
      <c r="A77" s="15">
        <v>75</v>
      </c>
      <c r="B77" s="44" t="s">
        <v>345</v>
      </c>
      <c r="C77" s="15" t="s">
        <v>346</v>
      </c>
      <c r="D77" s="15" t="s">
        <v>19</v>
      </c>
      <c r="E77" s="64" t="s">
        <v>347</v>
      </c>
      <c r="F77" s="45" t="s">
        <v>348</v>
      </c>
      <c r="G77" s="15" t="s">
        <v>22</v>
      </c>
      <c r="H77" s="15" t="s">
        <v>23</v>
      </c>
      <c r="I77" s="15" t="s">
        <v>23</v>
      </c>
      <c r="J77" s="15">
        <v>13380954189</v>
      </c>
      <c r="K77" s="15" t="s">
        <v>56</v>
      </c>
      <c r="L77" s="15">
        <v>1256546047</v>
      </c>
      <c r="M77" s="15" t="s">
        <v>220</v>
      </c>
      <c r="N77" s="15" t="s">
        <v>349</v>
      </c>
      <c r="O77" s="54" t="s">
        <v>350</v>
      </c>
      <c r="P77" s="15"/>
    </row>
    <row r="78" spans="1:16">
      <c r="A78" s="15">
        <v>76</v>
      </c>
      <c r="B78" s="44" t="s">
        <v>345</v>
      </c>
      <c r="C78" s="15" t="s">
        <v>351</v>
      </c>
      <c r="D78" s="15" t="s">
        <v>28</v>
      </c>
      <c r="E78" s="64" t="s">
        <v>352</v>
      </c>
      <c r="F78" s="45" t="s">
        <v>353</v>
      </c>
      <c r="G78" s="15" t="s">
        <v>22</v>
      </c>
      <c r="H78" s="15" t="s">
        <v>23</v>
      </c>
      <c r="I78" s="15" t="s">
        <v>23</v>
      </c>
      <c r="J78" s="15">
        <v>13828422230</v>
      </c>
      <c r="K78" s="15" t="s">
        <v>56</v>
      </c>
      <c r="L78" s="15">
        <v>2581793477</v>
      </c>
      <c r="M78" s="15" t="s">
        <v>31</v>
      </c>
      <c r="N78" s="15" t="s">
        <v>354</v>
      </c>
      <c r="O78" s="54" t="s">
        <v>263</v>
      </c>
      <c r="P78" s="15"/>
    </row>
    <row r="79" spans="1:16">
      <c r="A79" s="15">
        <v>77</v>
      </c>
      <c r="B79" s="44" t="s">
        <v>345</v>
      </c>
      <c r="C79" s="15" t="s">
        <v>355</v>
      </c>
      <c r="D79" s="15" t="s">
        <v>28</v>
      </c>
      <c r="E79" s="64" t="s">
        <v>356</v>
      </c>
      <c r="F79" s="45" t="s">
        <v>348</v>
      </c>
      <c r="G79" s="15" t="s">
        <v>22</v>
      </c>
      <c r="H79" s="15" t="s">
        <v>23</v>
      </c>
      <c r="I79" s="15" t="s">
        <v>23</v>
      </c>
      <c r="J79" s="15">
        <v>15768676358</v>
      </c>
      <c r="K79" s="15" t="s">
        <v>56</v>
      </c>
      <c r="L79" s="15">
        <v>2907781362</v>
      </c>
      <c r="M79" s="15" t="s">
        <v>220</v>
      </c>
      <c r="N79" s="15" t="s">
        <v>357</v>
      </c>
      <c r="O79" s="54" t="s">
        <v>58</v>
      </c>
      <c r="P79" s="15"/>
    </row>
    <row r="80" spans="1:16">
      <c r="A80" s="15">
        <v>78</v>
      </c>
      <c r="B80" s="44" t="s">
        <v>345</v>
      </c>
      <c r="C80" s="15" t="s">
        <v>358</v>
      </c>
      <c r="D80" s="15" t="s">
        <v>28</v>
      </c>
      <c r="E80" s="64" t="s">
        <v>359</v>
      </c>
      <c r="F80" s="45" t="s">
        <v>360</v>
      </c>
      <c r="G80" s="15" t="s">
        <v>22</v>
      </c>
      <c r="H80" s="15" t="s">
        <v>23</v>
      </c>
      <c r="I80" s="15" t="s">
        <v>23</v>
      </c>
      <c r="J80" s="15">
        <v>17684108114</v>
      </c>
      <c r="K80" s="15" t="s">
        <v>56</v>
      </c>
      <c r="L80" s="15">
        <v>3031637660</v>
      </c>
      <c r="M80" s="15" t="s">
        <v>31</v>
      </c>
      <c r="N80" s="15" t="s">
        <v>361</v>
      </c>
      <c r="O80" s="54" t="s">
        <v>362</v>
      </c>
      <c r="P80" s="15"/>
    </row>
    <row r="81" spans="1:16">
      <c r="A81" s="15">
        <v>79</v>
      </c>
      <c r="B81" s="44" t="s">
        <v>345</v>
      </c>
      <c r="C81" s="15" t="s">
        <v>363</v>
      </c>
      <c r="D81" s="15" t="s">
        <v>19</v>
      </c>
      <c r="E81" s="64" t="s">
        <v>364</v>
      </c>
      <c r="F81" s="45" t="s">
        <v>365</v>
      </c>
      <c r="G81" s="15" t="s">
        <v>22</v>
      </c>
      <c r="H81" s="15" t="s">
        <v>23</v>
      </c>
      <c r="I81" s="15" t="s">
        <v>23</v>
      </c>
      <c r="J81" s="15">
        <v>13533155081</v>
      </c>
      <c r="K81" s="15" t="s">
        <v>56</v>
      </c>
      <c r="L81" s="15">
        <v>2247251914</v>
      </c>
      <c r="M81" s="15" t="s">
        <v>24</v>
      </c>
      <c r="N81" s="15" t="s">
        <v>366</v>
      </c>
      <c r="O81" s="54" t="s">
        <v>26</v>
      </c>
      <c r="P81" s="15"/>
    </row>
    <row r="82" spans="1:16">
      <c r="A82" s="15">
        <v>80</v>
      </c>
      <c r="B82" s="44" t="s">
        <v>345</v>
      </c>
      <c r="C82" s="15" t="s">
        <v>367</v>
      </c>
      <c r="D82" s="15" t="s">
        <v>19</v>
      </c>
      <c r="E82" s="64" t="s">
        <v>368</v>
      </c>
      <c r="F82" s="45" t="s">
        <v>369</v>
      </c>
      <c r="G82" s="15" t="s">
        <v>22</v>
      </c>
      <c r="H82" s="15" t="s">
        <v>23</v>
      </c>
      <c r="I82" s="15" t="s">
        <v>23</v>
      </c>
      <c r="J82" s="15">
        <v>13924897430</v>
      </c>
      <c r="K82" s="15" t="s">
        <v>56</v>
      </c>
      <c r="L82" s="15">
        <v>2276869582</v>
      </c>
      <c r="M82" s="15" t="s">
        <v>220</v>
      </c>
      <c r="N82" s="15" t="s">
        <v>370</v>
      </c>
      <c r="O82" s="54" t="s">
        <v>206</v>
      </c>
      <c r="P82" s="15"/>
    </row>
    <row r="83" s="38" customFormat="1" spans="1:16">
      <c r="A83" s="15">
        <v>81</v>
      </c>
      <c r="B83" s="44" t="s">
        <v>371</v>
      </c>
      <c r="C83" s="15" t="s">
        <v>372</v>
      </c>
      <c r="D83" s="15" t="s">
        <v>19</v>
      </c>
      <c r="E83" s="64" t="s">
        <v>373</v>
      </c>
      <c r="F83" s="45" t="s">
        <v>374</v>
      </c>
      <c r="G83" s="15" t="s">
        <v>22</v>
      </c>
      <c r="H83" s="15" t="s">
        <v>23</v>
      </c>
      <c r="I83" s="15" t="s">
        <v>23</v>
      </c>
      <c r="J83" s="15">
        <v>18529149985</v>
      </c>
      <c r="K83" s="15" t="s">
        <v>56</v>
      </c>
      <c r="L83" s="15">
        <v>1179676430</v>
      </c>
      <c r="M83" s="15" t="s">
        <v>31</v>
      </c>
      <c r="N83" s="15" t="s">
        <v>375</v>
      </c>
      <c r="O83" s="54" t="s">
        <v>26</v>
      </c>
      <c r="P83" s="15" t="s">
        <v>376</v>
      </c>
    </row>
    <row r="84" s="38" customFormat="1" spans="1:16">
      <c r="A84" s="15">
        <v>82</v>
      </c>
      <c r="B84" s="44" t="s">
        <v>371</v>
      </c>
      <c r="C84" s="15" t="s">
        <v>377</v>
      </c>
      <c r="D84" s="15" t="s">
        <v>28</v>
      </c>
      <c r="E84" s="64" t="s">
        <v>378</v>
      </c>
      <c r="F84" s="45" t="s">
        <v>379</v>
      </c>
      <c r="G84" s="15" t="s">
        <v>22</v>
      </c>
      <c r="H84" s="15" t="s">
        <v>23</v>
      </c>
      <c r="I84" s="15" t="s">
        <v>23</v>
      </c>
      <c r="J84" s="15">
        <v>13680462253</v>
      </c>
      <c r="K84" s="15" t="s">
        <v>56</v>
      </c>
      <c r="L84" s="15">
        <v>1503300419</v>
      </c>
      <c r="M84" s="15" t="s">
        <v>31</v>
      </c>
      <c r="N84" s="15" t="s">
        <v>380</v>
      </c>
      <c r="O84" s="54" t="s">
        <v>381</v>
      </c>
      <c r="P84" s="15"/>
    </row>
    <row r="85" s="38" customFormat="1" spans="1:16">
      <c r="A85" s="15">
        <v>83</v>
      </c>
      <c r="B85" s="44" t="s">
        <v>371</v>
      </c>
      <c r="C85" s="15" t="s">
        <v>382</v>
      </c>
      <c r="D85" s="15" t="s">
        <v>28</v>
      </c>
      <c r="E85" s="64" t="s">
        <v>383</v>
      </c>
      <c r="F85" s="45" t="s">
        <v>384</v>
      </c>
      <c r="G85" s="15" t="s">
        <v>22</v>
      </c>
      <c r="H85" s="15" t="s">
        <v>23</v>
      </c>
      <c r="I85" s="15" t="s">
        <v>23</v>
      </c>
      <c r="J85" s="15">
        <v>18923006339</v>
      </c>
      <c r="K85" s="15" t="s">
        <v>56</v>
      </c>
      <c r="L85" s="15">
        <v>296047384</v>
      </c>
      <c r="M85" s="15" t="s">
        <v>31</v>
      </c>
      <c r="N85" s="15" t="s">
        <v>385</v>
      </c>
      <c r="O85" s="54" t="s">
        <v>84</v>
      </c>
      <c r="P85" s="15"/>
    </row>
    <row r="86" s="38" customFormat="1" spans="1:16">
      <c r="A86" s="15">
        <v>84</v>
      </c>
      <c r="B86" s="44" t="s">
        <v>371</v>
      </c>
      <c r="C86" s="15" t="s">
        <v>386</v>
      </c>
      <c r="D86" s="15" t="s">
        <v>19</v>
      </c>
      <c r="E86" s="64" t="s">
        <v>387</v>
      </c>
      <c r="F86" s="45" t="s">
        <v>388</v>
      </c>
      <c r="G86" s="15" t="s">
        <v>22</v>
      </c>
      <c r="H86" s="15" t="s">
        <v>23</v>
      </c>
      <c r="I86" s="15" t="s">
        <v>62</v>
      </c>
      <c r="J86" s="15">
        <v>17818044537</v>
      </c>
      <c r="K86" s="15" t="s">
        <v>56</v>
      </c>
      <c r="L86" s="15">
        <v>1079789614</v>
      </c>
      <c r="M86" s="15" t="s">
        <v>31</v>
      </c>
      <c r="N86" s="15" t="s">
        <v>389</v>
      </c>
      <c r="O86" s="54" t="s">
        <v>206</v>
      </c>
      <c r="P86" s="15" t="s">
        <v>376</v>
      </c>
    </row>
    <row r="87" s="38" customFormat="1" spans="1:16">
      <c r="A87" s="15">
        <v>85</v>
      </c>
      <c r="B87" s="44" t="s">
        <v>371</v>
      </c>
      <c r="C87" s="15" t="s">
        <v>390</v>
      </c>
      <c r="D87" s="15" t="s">
        <v>19</v>
      </c>
      <c r="E87" s="64" t="s">
        <v>391</v>
      </c>
      <c r="F87" s="45" t="s">
        <v>392</v>
      </c>
      <c r="G87" s="15" t="s">
        <v>22</v>
      </c>
      <c r="H87" s="15" t="s">
        <v>23</v>
      </c>
      <c r="I87" s="15" t="s">
        <v>23</v>
      </c>
      <c r="J87" s="15">
        <v>18902246191</v>
      </c>
      <c r="K87" s="15" t="s">
        <v>56</v>
      </c>
      <c r="L87" s="15">
        <v>1031378213</v>
      </c>
      <c r="M87" s="15" t="s">
        <v>31</v>
      </c>
      <c r="N87" s="15" t="s">
        <v>393</v>
      </c>
      <c r="O87" s="54" t="s">
        <v>84</v>
      </c>
      <c r="P87" s="15" t="s">
        <v>376</v>
      </c>
    </row>
    <row r="88" s="38" customFormat="1" spans="1:16">
      <c r="A88" s="15">
        <v>86</v>
      </c>
      <c r="B88" s="44" t="s">
        <v>371</v>
      </c>
      <c r="C88" s="15" t="s">
        <v>394</v>
      </c>
      <c r="D88" s="15" t="s">
        <v>28</v>
      </c>
      <c r="E88" s="64" t="s">
        <v>395</v>
      </c>
      <c r="F88" s="45" t="s">
        <v>374</v>
      </c>
      <c r="G88" s="15" t="s">
        <v>22</v>
      </c>
      <c r="H88" s="15" t="s">
        <v>23</v>
      </c>
      <c r="I88" s="15" t="s">
        <v>23</v>
      </c>
      <c r="J88" s="15">
        <v>15889935508</v>
      </c>
      <c r="K88" s="15" t="s">
        <v>56</v>
      </c>
      <c r="L88" s="15">
        <v>1125653717</v>
      </c>
      <c r="M88" s="15" t="s">
        <v>31</v>
      </c>
      <c r="N88" s="15" t="s">
        <v>396</v>
      </c>
      <c r="O88" s="54" t="s">
        <v>26</v>
      </c>
      <c r="P88" s="15"/>
    </row>
    <row r="89" s="38" customFormat="1" spans="1:16">
      <c r="A89" s="15">
        <v>87</v>
      </c>
      <c r="B89" s="44" t="s">
        <v>397</v>
      </c>
      <c r="C89" s="15" t="s">
        <v>398</v>
      </c>
      <c r="D89" s="15" t="s">
        <v>28</v>
      </c>
      <c r="E89" s="68" t="s">
        <v>399</v>
      </c>
      <c r="F89" s="45" t="s">
        <v>400</v>
      </c>
      <c r="G89" s="15" t="s">
        <v>22</v>
      </c>
      <c r="H89" s="15" t="s">
        <v>23</v>
      </c>
      <c r="I89" s="15" t="s">
        <v>23</v>
      </c>
      <c r="J89" s="15">
        <v>15813414714</v>
      </c>
      <c r="K89" s="15" t="s">
        <v>56</v>
      </c>
      <c r="L89" s="15">
        <v>2808792292</v>
      </c>
      <c r="M89" s="15" t="s">
        <v>31</v>
      </c>
      <c r="N89" s="15" t="s">
        <v>401</v>
      </c>
      <c r="O89" s="54" t="s">
        <v>402</v>
      </c>
      <c r="P89" s="15"/>
    </row>
    <row r="90" s="38" customFormat="1" spans="1:16">
      <c r="A90" s="15">
        <v>88</v>
      </c>
      <c r="B90" s="44" t="s">
        <v>397</v>
      </c>
      <c r="C90" s="15" t="s">
        <v>403</v>
      </c>
      <c r="D90" s="15" t="s">
        <v>28</v>
      </c>
      <c r="E90" s="68" t="s">
        <v>404</v>
      </c>
      <c r="F90" s="45" t="s">
        <v>405</v>
      </c>
      <c r="G90" s="15" t="s">
        <v>22</v>
      </c>
      <c r="H90" s="15" t="s">
        <v>23</v>
      </c>
      <c r="I90" s="15" t="s">
        <v>23</v>
      </c>
      <c r="J90" s="15">
        <v>15768204408</v>
      </c>
      <c r="K90" s="15" t="s">
        <v>56</v>
      </c>
      <c r="L90" s="15">
        <v>2253282120</v>
      </c>
      <c r="M90" s="15" t="s">
        <v>31</v>
      </c>
      <c r="N90" s="15" t="s">
        <v>406</v>
      </c>
      <c r="O90" s="54" t="s">
        <v>407</v>
      </c>
      <c r="P90" s="15"/>
    </row>
    <row r="91" s="38" customFormat="1" spans="1:16">
      <c r="A91" s="15">
        <v>89</v>
      </c>
      <c r="B91" s="44" t="s">
        <v>397</v>
      </c>
      <c r="C91" s="15" t="s">
        <v>408</v>
      </c>
      <c r="D91" s="15" t="s">
        <v>28</v>
      </c>
      <c r="E91" s="68" t="s">
        <v>409</v>
      </c>
      <c r="F91" s="45" t="s">
        <v>410</v>
      </c>
      <c r="G91" s="15" t="s">
        <v>411</v>
      </c>
      <c r="H91" s="15" t="s">
        <v>23</v>
      </c>
      <c r="I91" s="15" t="s">
        <v>23</v>
      </c>
      <c r="J91" s="15">
        <v>15876556766</v>
      </c>
      <c r="K91" s="15" t="s">
        <v>56</v>
      </c>
      <c r="L91" s="15">
        <v>506190775</v>
      </c>
      <c r="M91" s="15" t="s">
        <v>31</v>
      </c>
      <c r="N91" s="15" t="s">
        <v>412</v>
      </c>
      <c r="O91" s="54" t="s">
        <v>413</v>
      </c>
      <c r="P91" s="15"/>
    </row>
    <row r="92" spans="1:16">
      <c r="A92" s="15"/>
      <c r="B92" s="49"/>
      <c r="C92" s="49"/>
      <c r="D92" s="49"/>
      <c r="E92" s="49"/>
      <c r="F92" s="50"/>
      <c r="G92" s="49"/>
      <c r="H92" s="49"/>
      <c r="I92" s="49"/>
      <c r="J92" s="49"/>
      <c r="K92" s="49"/>
      <c r="L92" s="49"/>
      <c r="M92" s="49"/>
      <c r="N92" s="49"/>
      <c r="O92" s="49"/>
      <c r="P92" s="49"/>
    </row>
    <row r="93" spans="1:16">
      <c r="A93" s="15"/>
      <c r="B93" s="49"/>
      <c r="C93" s="49"/>
      <c r="D93" s="49"/>
      <c r="E93" s="49"/>
      <c r="F93" s="50"/>
      <c r="G93" s="49"/>
      <c r="H93" s="49"/>
      <c r="I93" s="49"/>
      <c r="J93" s="49"/>
      <c r="K93" s="49"/>
      <c r="L93" s="49"/>
      <c r="M93" s="49"/>
      <c r="N93" s="49"/>
      <c r="O93" s="49"/>
      <c r="P93" s="49"/>
    </row>
    <row r="94" spans="1:16">
      <c r="A94" s="15"/>
      <c r="B94" s="49"/>
      <c r="C94" s="49"/>
      <c r="D94" s="49"/>
      <c r="E94" s="49"/>
      <c r="F94" s="50"/>
      <c r="G94" s="49"/>
      <c r="H94" s="49"/>
      <c r="I94" s="49"/>
      <c r="J94" s="49"/>
      <c r="K94" s="49"/>
      <c r="L94" s="49"/>
      <c r="M94" s="49"/>
      <c r="N94" s="49"/>
      <c r="O94" s="49"/>
      <c r="P94" s="49"/>
    </row>
    <row r="95" spans="1:16">
      <c r="A95" s="15"/>
      <c r="B95" s="49"/>
      <c r="C95" s="49"/>
      <c r="D95" s="49"/>
      <c r="E95" s="49"/>
      <c r="F95" s="50"/>
      <c r="G95" s="49"/>
      <c r="H95" s="49"/>
      <c r="I95" s="49"/>
      <c r="J95" s="49"/>
      <c r="K95" s="49"/>
      <c r="L95" s="49"/>
      <c r="M95" s="49"/>
      <c r="N95" s="49"/>
      <c r="O95" s="49"/>
      <c r="P95" s="49"/>
    </row>
    <row r="96" spans="1:16">
      <c r="A96" s="15"/>
      <c r="B96" s="44"/>
      <c r="C96" s="15"/>
      <c r="D96" s="15"/>
      <c r="E96" s="15"/>
      <c r="F96" s="45"/>
      <c r="G96" s="15"/>
      <c r="H96" s="15"/>
      <c r="I96" s="15"/>
      <c r="J96" s="15"/>
      <c r="K96" s="15"/>
      <c r="L96" s="15"/>
      <c r="M96" s="15"/>
      <c r="N96" s="15"/>
      <c r="O96" s="54"/>
      <c r="P96" s="15"/>
    </row>
    <row r="97" spans="1:16">
      <c r="A97" s="15"/>
      <c r="B97" s="44"/>
      <c r="C97" s="15"/>
      <c r="D97" s="15"/>
      <c r="E97" s="15"/>
      <c r="F97" s="45"/>
      <c r="G97" s="15"/>
      <c r="H97" s="15"/>
      <c r="I97" s="15"/>
      <c r="J97" s="15"/>
      <c r="K97" s="15"/>
      <c r="L97" s="15"/>
      <c r="M97" s="15"/>
      <c r="N97" s="15"/>
      <c r="O97" s="54"/>
      <c r="P97" s="15"/>
    </row>
    <row r="98" spans="1:16">
      <c r="A98" s="15"/>
      <c r="B98" s="44"/>
      <c r="C98" s="15"/>
      <c r="D98" s="15"/>
      <c r="E98" s="15"/>
      <c r="F98" s="45"/>
      <c r="G98" s="15"/>
      <c r="H98" s="15"/>
      <c r="I98" s="15"/>
      <c r="J98" s="15"/>
      <c r="K98" s="15"/>
      <c r="L98" s="15"/>
      <c r="M98" s="15"/>
      <c r="N98" s="15"/>
      <c r="O98" s="54"/>
      <c r="P98" s="15"/>
    </row>
    <row r="99" spans="1:16">
      <c r="A99" s="15"/>
      <c r="B99" s="46"/>
      <c r="C99" s="47"/>
      <c r="D99" s="47"/>
      <c r="E99" s="47"/>
      <c r="F99" s="48"/>
      <c r="G99" s="47"/>
      <c r="H99" s="47"/>
      <c r="I99" s="47"/>
      <c r="J99" s="15"/>
      <c r="K99" s="15"/>
      <c r="L99" s="15"/>
      <c r="M99" s="47"/>
      <c r="N99" s="15"/>
      <c r="O99" s="55"/>
      <c r="P99" s="15"/>
    </row>
    <row r="100" spans="1:16">
      <c r="A100" s="15"/>
      <c r="B100" s="44"/>
      <c r="C100" s="15"/>
      <c r="D100" s="15"/>
      <c r="E100" s="15"/>
      <c r="F100" s="45"/>
      <c r="G100" s="15"/>
      <c r="H100" s="15"/>
      <c r="I100" s="15"/>
      <c r="J100" s="15"/>
      <c r="K100" s="15"/>
      <c r="L100" s="15"/>
      <c r="M100" s="15"/>
      <c r="N100" s="15"/>
      <c r="O100" s="54"/>
      <c r="P100" s="15"/>
    </row>
    <row r="101" spans="1:16">
      <c r="A101" s="15"/>
      <c r="B101" s="44"/>
      <c r="C101" s="15"/>
      <c r="D101" s="15"/>
      <c r="E101" s="52"/>
      <c r="F101" s="45"/>
      <c r="G101" s="15"/>
      <c r="H101" s="15"/>
      <c r="I101" s="15"/>
      <c r="J101" s="15"/>
      <c r="K101" s="15"/>
      <c r="L101" s="15"/>
      <c r="M101" s="15"/>
      <c r="N101" s="15"/>
      <c r="O101" s="54"/>
      <c r="P101" s="15"/>
    </row>
    <row r="102" spans="1:16">
      <c r="A102" s="15"/>
      <c r="B102" s="44"/>
      <c r="C102" s="15"/>
      <c r="D102" s="15"/>
      <c r="E102" s="52"/>
      <c r="F102" s="45"/>
      <c r="G102" s="15"/>
      <c r="H102" s="15"/>
      <c r="I102" s="15"/>
      <c r="J102" s="15"/>
      <c r="K102" s="15"/>
      <c r="L102" s="15"/>
      <c r="M102" s="15"/>
      <c r="N102" s="15"/>
      <c r="O102" s="54"/>
      <c r="P102" s="15"/>
    </row>
    <row r="103" spans="1:16">
      <c r="A103" s="15"/>
      <c r="B103" s="44"/>
      <c r="C103" s="15"/>
      <c r="D103" s="15"/>
      <c r="E103" s="52"/>
      <c r="F103" s="45"/>
      <c r="G103" s="15"/>
      <c r="H103" s="15"/>
      <c r="I103" s="15"/>
      <c r="J103" s="15"/>
      <c r="K103" s="15"/>
      <c r="L103" s="15"/>
      <c r="M103" s="15"/>
      <c r="N103" s="15"/>
      <c r="O103" s="54"/>
      <c r="P103" s="15"/>
    </row>
    <row r="104" spans="1:16">
      <c r="A104" s="15"/>
      <c r="B104" s="44"/>
      <c r="C104" s="15"/>
      <c r="D104" s="15"/>
      <c r="E104" s="52"/>
      <c r="F104" s="45"/>
      <c r="G104" s="15"/>
      <c r="H104" s="15"/>
      <c r="I104" s="15"/>
      <c r="J104" s="15"/>
      <c r="K104" s="15"/>
      <c r="L104" s="15"/>
      <c r="M104" s="15"/>
      <c r="N104" s="15"/>
      <c r="O104" s="54"/>
      <c r="P104" s="15"/>
    </row>
    <row r="105" spans="1:16">
      <c r="A105" s="15"/>
      <c r="B105" s="44"/>
      <c r="C105" s="15"/>
      <c r="D105" s="15"/>
      <c r="E105" s="15"/>
      <c r="F105" s="45"/>
      <c r="G105" s="15"/>
      <c r="H105" s="15"/>
      <c r="I105" s="15"/>
      <c r="J105" s="15"/>
      <c r="K105" s="15"/>
      <c r="L105" s="15"/>
      <c r="M105" s="15"/>
      <c r="N105" s="15"/>
      <c r="O105" s="54"/>
      <c r="P105" s="15"/>
    </row>
  </sheetData>
  <mergeCells count="1">
    <mergeCell ref="A1:P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B21"/>
  <sheetViews>
    <sheetView workbookViewId="0">
      <selection activeCell="E26" sqref="E26"/>
    </sheetView>
  </sheetViews>
  <sheetFormatPr defaultColWidth="9" defaultRowHeight="13.5" outlineLevelCol="1"/>
  <cols>
    <col min="1" max="1" width="33.75"/>
    <col min="2" max="2" width="12.75"/>
  </cols>
  <sheetData>
    <row r="3" spans="1:2">
      <c r="A3" t="s">
        <v>2</v>
      </c>
      <c r="B3" t="s">
        <v>414</v>
      </c>
    </row>
    <row r="4" spans="1:2">
      <c r="A4" t="s">
        <v>251</v>
      </c>
      <c r="B4">
        <v>5</v>
      </c>
    </row>
    <row r="5" spans="1:2">
      <c r="A5" t="s">
        <v>290</v>
      </c>
      <c r="B5">
        <v>5</v>
      </c>
    </row>
    <row r="6" spans="1:2">
      <c r="A6" t="s">
        <v>235</v>
      </c>
      <c r="B6">
        <v>4</v>
      </c>
    </row>
    <row r="7" spans="1:2">
      <c r="A7" t="s">
        <v>269</v>
      </c>
      <c r="B7">
        <v>5</v>
      </c>
    </row>
    <row r="8" spans="1:2">
      <c r="A8" t="s">
        <v>79</v>
      </c>
      <c r="B8">
        <v>6</v>
      </c>
    </row>
    <row r="9" spans="1:2">
      <c r="A9" t="s">
        <v>17</v>
      </c>
      <c r="B9">
        <v>6</v>
      </c>
    </row>
    <row r="10" spans="1:2">
      <c r="A10" t="s">
        <v>330</v>
      </c>
      <c r="B10">
        <v>4</v>
      </c>
    </row>
    <row r="11" spans="1:2">
      <c r="A11" t="s">
        <v>371</v>
      </c>
      <c r="B11">
        <v>6</v>
      </c>
    </row>
    <row r="12" spans="1:2">
      <c r="A12" t="s">
        <v>215</v>
      </c>
      <c r="B12">
        <v>5</v>
      </c>
    </row>
    <row r="13" spans="1:2">
      <c r="A13" t="s">
        <v>310</v>
      </c>
      <c r="B13">
        <v>5</v>
      </c>
    </row>
    <row r="14" spans="1:2">
      <c r="A14" t="s">
        <v>193</v>
      </c>
      <c r="B14">
        <v>5</v>
      </c>
    </row>
    <row r="15" spans="1:2">
      <c r="A15" t="s">
        <v>108</v>
      </c>
      <c r="B15">
        <v>5</v>
      </c>
    </row>
    <row r="16" spans="1:2">
      <c r="A16" t="s">
        <v>171</v>
      </c>
      <c r="B16">
        <v>5</v>
      </c>
    </row>
    <row r="17" spans="1:2">
      <c r="A17" t="s">
        <v>132</v>
      </c>
      <c r="B17">
        <v>8</v>
      </c>
    </row>
    <row r="18" spans="1:2">
      <c r="A18" t="s">
        <v>345</v>
      </c>
      <c r="B18">
        <v>6</v>
      </c>
    </row>
    <row r="19" spans="1:2">
      <c r="A19" t="s">
        <v>52</v>
      </c>
      <c r="B19">
        <v>6</v>
      </c>
    </row>
    <row r="20" spans="1:2">
      <c r="A20" t="s">
        <v>397</v>
      </c>
      <c r="B20">
        <v>3</v>
      </c>
    </row>
    <row r="21" spans="1:2">
      <c r="A21" t="s">
        <v>415</v>
      </c>
      <c r="B21">
        <v>89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2"/>
  <sheetViews>
    <sheetView tabSelected="1" workbookViewId="0">
      <selection activeCell="I14" sqref="I14"/>
    </sheetView>
  </sheetViews>
  <sheetFormatPr defaultColWidth="9" defaultRowHeight="13.5" outlineLevelCol="5"/>
  <cols>
    <col min="1" max="1" width="6.25" customWidth="1"/>
    <col min="2" max="2" width="34.875" style="13" customWidth="1"/>
    <col min="4" max="4" width="16.875" customWidth="1"/>
    <col min="6" max="6" width="26.875" customWidth="1"/>
  </cols>
  <sheetData>
    <row r="1" ht="28" customHeight="1" spans="1:2">
      <c r="A1" s="14" t="s">
        <v>416</v>
      </c>
      <c r="B1" s="14"/>
    </row>
    <row r="2" ht="24" customHeight="1" spans="1:6">
      <c r="A2" s="6" t="s">
        <v>417</v>
      </c>
      <c r="B2" s="6"/>
      <c r="C2" s="6"/>
      <c r="D2" s="6"/>
      <c r="E2" s="6"/>
      <c r="F2" s="6"/>
    </row>
    <row r="3" ht="14.25" spans="1:6">
      <c r="A3" s="15" t="s">
        <v>1</v>
      </c>
      <c r="B3" s="15" t="s">
        <v>418</v>
      </c>
      <c r="C3" s="15" t="s">
        <v>3</v>
      </c>
      <c r="D3" s="16" t="s">
        <v>5</v>
      </c>
      <c r="E3" s="15" t="s">
        <v>4</v>
      </c>
      <c r="F3" s="15" t="s">
        <v>6</v>
      </c>
    </row>
    <row r="4" ht="14.25" spans="1:6">
      <c r="A4" s="9">
        <v>1</v>
      </c>
      <c r="B4" s="17" t="s">
        <v>17</v>
      </c>
      <c r="C4" s="17" t="s">
        <v>18</v>
      </c>
      <c r="D4" s="18" t="s">
        <v>20</v>
      </c>
      <c r="E4" s="19" t="s">
        <v>19</v>
      </c>
      <c r="F4" s="20" t="s">
        <v>21</v>
      </c>
    </row>
    <row r="5" ht="14.25" spans="1:6">
      <c r="A5" s="9">
        <v>2</v>
      </c>
      <c r="B5" s="17" t="s">
        <v>17</v>
      </c>
      <c r="C5" s="17" t="s">
        <v>27</v>
      </c>
      <c r="D5" s="18" t="s">
        <v>29</v>
      </c>
      <c r="E5" s="19" t="s">
        <v>28</v>
      </c>
      <c r="F5" s="20" t="s">
        <v>30</v>
      </c>
    </row>
    <row r="6" ht="14.25" spans="1:6">
      <c r="A6" s="9">
        <v>3</v>
      </c>
      <c r="B6" s="17" t="s">
        <v>17</v>
      </c>
      <c r="C6" s="17" t="s">
        <v>34</v>
      </c>
      <c r="D6" s="18" t="s">
        <v>35</v>
      </c>
      <c r="E6" s="19" t="s">
        <v>19</v>
      </c>
      <c r="F6" s="20" t="s">
        <v>36</v>
      </c>
    </row>
    <row r="7" ht="14.25" spans="1:6">
      <c r="A7" s="9">
        <v>4</v>
      </c>
      <c r="B7" s="17" t="s">
        <v>17</v>
      </c>
      <c r="C7" s="17" t="s">
        <v>39</v>
      </c>
      <c r="D7" s="18" t="s">
        <v>40</v>
      </c>
      <c r="E7" s="19" t="s">
        <v>28</v>
      </c>
      <c r="F7" s="20" t="s">
        <v>41</v>
      </c>
    </row>
    <row r="8" ht="14.25" spans="1:6">
      <c r="A8" s="9">
        <v>5</v>
      </c>
      <c r="B8" s="17" t="s">
        <v>17</v>
      </c>
      <c r="C8" s="17" t="s">
        <v>43</v>
      </c>
      <c r="D8" s="18" t="s">
        <v>44</v>
      </c>
      <c r="E8" s="19" t="s">
        <v>28</v>
      </c>
      <c r="F8" s="20" t="s">
        <v>45</v>
      </c>
    </row>
    <row r="9" ht="14.25" spans="1:6">
      <c r="A9" s="9">
        <v>6</v>
      </c>
      <c r="B9" s="17" t="s">
        <v>17</v>
      </c>
      <c r="C9" s="17" t="s">
        <v>48</v>
      </c>
      <c r="D9" s="18" t="s">
        <v>49</v>
      </c>
      <c r="E9" s="19" t="s">
        <v>28</v>
      </c>
      <c r="F9" s="20" t="s">
        <v>50</v>
      </c>
    </row>
    <row r="10" ht="14.25" spans="1:6">
      <c r="A10" s="9">
        <v>7</v>
      </c>
      <c r="B10" s="17" t="s">
        <v>52</v>
      </c>
      <c r="C10" s="17" t="s">
        <v>53</v>
      </c>
      <c r="D10" s="18" t="s">
        <v>54</v>
      </c>
      <c r="E10" s="19" t="s">
        <v>28</v>
      </c>
      <c r="F10" s="20" t="s">
        <v>55</v>
      </c>
    </row>
    <row r="11" ht="14.25" spans="1:6">
      <c r="A11" s="9">
        <v>8</v>
      </c>
      <c r="B11" s="17" t="s">
        <v>52</v>
      </c>
      <c r="C11" s="17" t="s">
        <v>59</v>
      </c>
      <c r="D11" s="18" t="s">
        <v>60</v>
      </c>
      <c r="E11" s="19" t="s">
        <v>28</v>
      </c>
      <c r="F11" s="20" t="s">
        <v>61</v>
      </c>
    </row>
    <row r="12" ht="14.25" spans="1:6">
      <c r="A12" s="9">
        <v>9</v>
      </c>
      <c r="B12" s="17" t="s">
        <v>52</v>
      </c>
      <c r="C12" s="17" t="s">
        <v>65</v>
      </c>
      <c r="D12" s="18" t="s">
        <v>66</v>
      </c>
      <c r="E12" s="19" t="s">
        <v>28</v>
      </c>
      <c r="F12" s="20" t="s">
        <v>67</v>
      </c>
    </row>
    <row r="13" ht="14.25" spans="1:6">
      <c r="A13" s="9">
        <v>10</v>
      </c>
      <c r="B13" s="17" t="s">
        <v>52</v>
      </c>
      <c r="C13" s="17" t="s">
        <v>69</v>
      </c>
      <c r="D13" s="18" t="s">
        <v>70</v>
      </c>
      <c r="E13" s="19" t="s">
        <v>28</v>
      </c>
      <c r="F13" s="20" t="s">
        <v>55</v>
      </c>
    </row>
    <row r="14" ht="14.25" spans="1:6">
      <c r="A14" s="9">
        <v>11</v>
      </c>
      <c r="B14" s="17" t="s">
        <v>52</v>
      </c>
      <c r="C14" s="17" t="s">
        <v>71</v>
      </c>
      <c r="D14" s="18" t="s">
        <v>72</v>
      </c>
      <c r="E14" s="19" t="s">
        <v>19</v>
      </c>
      <c r="F14" s="20" t="s">
        <v>55</v>
      </c>
    </row>
    <row r="15" ht="14.25" spans="1:6">
      <c r="A15" s="9">
        <v>12</v>
      </c>
      <c r="B15" s="17" t="s">
        <v>52</v>
      </c>
      <c r="C15" s="17" t="s">
        <v>74</v>
      </c>
      <c r="D15" s="18" t="s">
        <v>75</v>
      </c>
      <c r="E15" s="19" t="s">
        <v>19</v>
      </c>
      <c r="F15" s="20" t="s">
        <v>76</v>
      </c>
    </row>
    <row r="16" ht="14.25" spans="1:6">
      <c r="A16" s="9">
        <v>13</v>
      </c>
      <c r="B16" s="17" t="s">
        <v>79</v>
      </c>
      <c r="C16" s="17" t="s">
        <v>80</v>
      </c>
      <c r="D16" s="18" t="s">
        <v>81</v>
      </c>
      <c r="E16" s="19" t="s">
        <v>28</v>
      </c>
      <c r="F16" s="20" t="s">
        <v>82</v>
      </c>
    </row>
    <row r="17" ht="14.25" spans="1:6">
      <c r="A17" s="9">
        <v>14</v>
      </c>
      <c r="B17" s="17" t="s">
        <v>79</v>
      </c>
      <c r="C17" s="17" t="s">
        <v>85</v>
      </c>
      <c r="D17" s="18" t="s">
        <v>86</v>
      </c>
      <c r="E17" s="19" t="s">
        <v>19</v>
      </c>
      <c r="F17" s="20" t="s">
        <v>87</v>
      </c>
    </row>
    <row r="18" ht="14.25" spans="1:6">
      <c r="A18" s="9">
        <v>15</v>
      </c>
      <c r="B18" s="17" t="s">
        <v>79</v>
      </c>
      <c r="C18" s="17" t="s">
        <v>90</v>
      </c>
      <c r="D18" s="18" t="s">
        <v>91</v>
      </c>
      <c r="E18" s="19" t="s">
        <v>19</v>
      </c>
      <c r="F18" s="20" t="s">
        <v>92</v>
      </c>
    </row>
    <row r="19" ht="14.25" spans="1:6">
      <c r="A19" s="9">
        <v>16</v>
      </c>
      <c r="B19" s="17" t="s">
        <v>79</v>
      </c>
      <c r="C19" s="17" t="s">
        <v>95</v>
      </c>
      <c r="D19" s="18" t="s">
        <v>96</v>
      </c>
      <c r="E19" s="19" t="s">
        <v>28</v>
      </c>
      <c r="F19" s="20" t="s">
        <v>97</v>
      </c>
    </row>
    <row r="20" ht="14.25" spans="1:6">
      <c r="A20" s="9">
        <v>17</v>
      </c>
      <c r="B20" s="17" t="s">
        <v>79</v>
      </c>
      <c r="C20" s="17" t="s">
        <v>100</v>
      </c>
      <c r="D20" s="18" t="s">
        <v>101</v>
      </c>
      <c r="E20" s="19" t="s">
        <v>28</v>
      </c>
      <c r="F20" s="20" t="s">
        <v>92</v>
      </c>
    </row>
    <row r="21" ht="14.25" spans="1:6">
      <c r="A21" s="9">
        <v>18</v>
      </c>
      <c r="B21" s="17" t="s">
        <v>79</v>
      </c>
      <c r="C21" s="17" t="s">
        <v>104</v>
      </c>
      <c r="D21" s="18" t="s">
        <v>105</v>
      </c>
      <c r="E21" s="19" t="s">
        <v>19</v>
      </c>
      <c r="F21" s="20" t="s">
        <v>106</v>
      </c>
    </row>
    <row r="22" ht="14.25" spans="1:6">
      <c r="A22" s="9">
        <v>19</v>
      </c>
      <c r="B22" s="17" t="s">
        <v>108</v>
      </c>
      <c r="C22" s="17" t="s">
        <v>109</v>
      </c>
      <c r="D22" s="18" t="s">
        <v>110</v>
      </c>
      <c r="E22" s="19" t="s">
        <v>28</v>
      </c>
      <c r="F22" s="20" t="s">
        <v>111</v>
      </c>
    </row>
    <row r="23" ht="14.25" spans="1:6">
      <c r="A23" s="9">
        <v>20</v>
      </c>
      <c r="B23" s="17" t="s">
        <v>108</v>
      </c>
      <c r="C23" s="17" t="s">
        <v>115</v>
      </c>
      <c r="D23" s="18" t="s">
        <v>116</v>
      </c>
      <c r="E23" s="19" t="s">
        <v>28</v>
      </c>
      <c r="F23" s="20" t="s">
        <v>117</v>
      </c>
    </row>
    <row r="24" ht="14.25" spans="1:6">
      <c r="A24" s="9">
        <v>21</v>
      </c>
      <c r="B24" s="21" t="s">
        <v>108</v>
      </c>
      <c r="C24" s="17" t="s">
        <v>119</v>
      </c>
      <c r="D24" s="18" t="s">
        <v>120</v>
      </c>
      <c r="E24" s="19" t="s">
        <v>19</v>
      </c>
      <c r="F24" s="20" t="s">
        <v>121</v>
      </c>
    </row>
    <row r="25" ht="14.25" spans="1:6">
      <c r="A25" s="9">
        <v>22</v>
      </c>
      <c r="B25" s="21" t="s">
        <v>108</v>
      </c>
      <c r="C25" s="17" t="s">
        <v>123</v>
      </c>
      <c r="D25" s="18" t="s">
        <v>124</v>
      </c>
      <c r="E25" s="19" t="s">
        <v>19</v>
      </c>
      <c r="F25" s="20" t="s">
        <v>125</v>
      </c>
    </row>
    <row r="26" ht="14.25" spans="1:6">
      <c r="A26" s="9">
        <v>23</v>
      </c>
      <c r="B26" s="21" t="s">
        <v>108</v>
      </c>
      <c r="C26" s="17" t="s">
        <v>127</v>
      </c>
      <c r="D26" s="18" t="s">
        <v>128</v>
      </c>
      <c r="E26" s="19" t="s">
        <v>19</v>
      </c>
      <c r="F26" s="20" t="s">
        <v>129</v>
      </c>
    </row>
    <row r="27" ht="14.25" spans="1:6">
      <c r="A27" s="9">
        <v>24</v>
      </c>
      <c r="B27" s="21" t="s">
        <v>132</v>
      </c>
      <c r="C27" s="17" t="s">
        <v>133</v>
      </c>
      <c r="D27" s="18" t="s">
        <v>134</v>
      </c>
      <c r="E27" s="19" t="s">
        <v>28</v>
      </c>
      <c r="F27" s="20" t="s">
        <v>135</v>
      </c>
    </row>
    <row r="28" ht="14.25" spans="1:6">
      <c r="A28" s="9">
        <v>25</v>
      </c>
      <c r="B28" s="21" t="s">
        <v>132</v>
      </c>
      <c r="C28" s="17" t="s">
        <v>138</v>
      </c>
      <c r="D28" s="18" t="s">
        <v>139</v>
      </c>
      <c r="E28" s="19" t="s">
        <v>28</v>
      </c>
      <c r="F28" s="20" t="s">
        <v>140</v>
      </c>
    </row>
    <row r="29" ht="14.25" spans="1:6">
      <c r="A29" s="9">
        <v>26</v>
      </c>
      <c r="B29" s="21" t="s">
        <v>132</v>
      </c>
      <c r="C29" s="17" t="s">
        <v>142</v>
      </c>
      <c r="D29" s="18" t="s">
        <v>143</v>
      </c>
      <c r="E29" s="19" t="s">
        <v>28</v>
      </c>
      <c r="F29" s="20" t="s">
        <v>144</v>
      </c>
    </row>
    <row r="30" ht="14.25" spans="1:6">
      <c r="A30" s="9">
        <v>27</v>
      </c>
      <c r="B30" s="21" t="s">
        <v>132</v>
      </c>
      <c r="C30" s="17" t="s">
        <v>147</v>
      </c>
      <c r="D30" s="18" t="s">
        <v>148</v>
      </c>
      <c r="E30" s="19" t="s">
        <v>28</v>
      </c>
      <c r="F30" s="20" t="s">
        <v>149</v>
      </c>
    </row>
    <row r="31" ht="14.25" spans="1:6">
      <c r="A31" s="9">
        <v>28</v>
      </c>
      <c r="B31" s="21" t="s">
        <v>132</v>
      </c>
      <c r="C31" s="17" t="s">
        <v>152</v>
      </c>
      <c r="D31" s="18" t="s">
        <v>153</v>
      </c>
      <c r="E31" s="19" t="s">
        <v>19</v>
      </c>
      <c r="F31" s="20" t="s">
        <v>154</v>
      </c>
    </row>
    <row r="32" ht="14.25" spans="1:6">
      <c r="A32" s="9">
        <v>29</v>
      </c>
      <c r="B32" s="21" t="s">
        <v>132</v>
      </c>
      <c r="C32" s="17" t="s">
        <v>158</v>
      </c>
      <c r="D32" s="18" t="s">
        <v>159</v>
      </c>
      <c r="E32" s="19" t="s">
        <v>28</v>
      </c>
      <c r="F32" s="20" t="s">
        <v>160</v>
      </c>
    </row>
    <row r="33" ht="14.25" spans="1:6">
      <c r="A33" s="9">
        <v>30</v>
      </c>
      <c r="B33" s="21" t="s">
        <v>132</v>
      </c>
      <c r="C33" s="17" t="s">
        <v>163</v>
      </c>
      <c r="D33" s="18" t="s">
        <v>164</v>
      </c>
      <c r="E33" s="19" t="s">
        <v>28</v>
      </c>
      <c r="F33" s="20" t="s">
        <v>160</v>
      </c>
    </row>
    <row r="34" ht="14.25" spans="1:6">
      <c r="A34" s="9">
        <v>31</v>
      </c>
      <c r="B34" s="21" t="s">
        <v>132</v>
      </c>
      <c r="C34" s="17" t="s">
        <v>167</v>
      </c>
      <c r="D34" s="18" t="s">
        <v>168</v>
      </c>
      <c r="E34" s="19" t="s">
        <v>28</v>
      </c>
      <c r="F34" s="20" t="s">
        <v>169</v>
      </c>
    </row>
    <row r="35" ht="14.25" spans="1:6">
      <c r="A35" s="9">
        <v>32</v>
      </c>
      <c r="B35" s="21" t="s">
        <v>171</v>
      </c>
      <c r="C35" s="17" t="s">
        <v>172</v>
      </c>
      <c r="D35" s="18" t="s">
        <v>173</v>
      </c>
      <c r="E35" s="19" t="s">
        <v>19</v>
      </c>
      <c r="F35" s="20" t="s">
        <v>174</v>
      </c>
    </row>
    <row r="36" ht="14.25" spans="1:6">
      <c r="A36" s="9">
        <v>33</v>
      </c>
      <c r="B36" s="21" t="s">
        <v>171</v>
      </c>
      <c r="C36" s="17" t="s">
        <v>176</v>
      </c>
      <c r="D36" s="18" t="s">
        <v>177</v>
      </c>
      <c r="E36" s="19" t="s">
        <v>28</v>
      </c>
      <c r="F36" s="20" t="s">
        <v>178</v>
      </c>
    </row>
    <row r="37" ht="14.25" spans="1:6">
      <c r="A37" s="9">
        <v>34</v>
      </c>
      <c r="B37" s="21" t="s">
        <v>171</v>
      </c>
      <c r="C37" s="17" t="s">
        <v>180</v>
      </c>
      <c r="D37" s="18" t="s">
        <v>181</v>
      </c>
      <c r="E37" s="19" t="s">
        <v>28</v>
      </c>
      <c r="F37" s="20" t="s">
        <v>182</v>
      </c>
    </row>
    <row r="38" ht="14.25" spans="1:6">
      <c r="A38" s="9">
        <v>35</v>
      </c>
      <c r="B38" s="21" t="s">
        <v>171</v>
      </c>
      <c r="C38" s="17" t="s">
        <v>185</v>
      </c>
      <c r="D38" s="18" t="s">
        <v>186</v>
      </c>
      <c r="E38" s="19" t="s">
        <v>28</v>
      </c>
      <c r="F38" s="20" t="s">
        <v>182</v>
      </c>
    </row>
    <row r="39" ht="14.25" spans="1:6">
      <c r="A39" s="9">
        <v>36</v>
      </c>
      <c r="B39" s="21" t="s">
        <v>171</v>
      </c>
      <c r="C39" s="17" t="s">
        <v>188</v>
      </c>
      <c r="D39" s="18" t="s">
        <v>189</v>
      </c>
      <c r="E39" s="19" t="s">
        <v>28</v>
      </c>
      <c r="F39" s="20" t="s">
        <v>190</v>
      </c>
    </row>
    <row r="40" ht="14.25" spans="1:6">
      <c r="A40" s="9">
        <v>37</v>
      </c>
      <c r="B40" s="21" t="s">
        <v>193</v>
      </c>
      <c r="C40" s="17" t="s">
        <v>194</v>
      </c>
      <c r="D40" s="18" t="s">
        <v>195</v>
      </c>
      <c r="E40" s="19" t="s">
        <v>19</v>
      </c>
      <c r="F40" s="20" t="s">
        <v>196</v>
      </c>
    </row>
    <row r="41" ht="14.25" spans="1:6">
      <c r="A41" s="9">
        <v>38</v>
      </c>
      <c r="B41" s="21" t="s">
        <v>193</v>
      </c>
      <c r="C41" s="17" t="s">
        <v>198</v>
      </c>
      <c r="D41" s="18" t="s">
        <v>199</v>
      </c>
      <c r="E41" s="19" t="s">
        <v>28</v>
      </c>
      <c r="F41" s="20" t="s">
        <v>200</v>
      </c>
    </row>
    <row r="42" ht="14.25" spans="1:6">
      <c r="A42" s="9">
        <v>39</v>
      </c>
      <c r="B42" s="21" t="s">
        <v>193</v>
      </c>
      <c r="C42" s="17" t="s">
        <v>202</v>
      </c>
      <c r="D42" s="18" t="s">
        <v>203</v>
      </c>
      <c r="E42" s="19" t="s">
        <v>28</v>
      </c>
      <c r="F42" s="20" t="s">
        <v>204</v>
      </c>
    </row>
    <row r="43" ht="14.25" spans="1:6">
      <c r="A43" s="9">
        <v>40</v>
      </c>
      <c r="B43" s="21" t="s">
        <v>193</v>
      </c>
      <c r="C43" s="17" t="s">
        <v>207</v>
      </c>
      <c r="D43" s="18" t="s">
        <v>208</v>
      </c>
      <c r="E43" s="19" t="s">
        <v>28</v>
      </c>
      <c r="F43" s="20" t="s">
        <v>204</v>
      </c>
    </row>
    <row r="44" ht="14.25" spans="1:6">
      <c r="A44" s="9">
        <v>41</v>
      </c>
      <c r="B44" s="21" t="s">
        <v>193</v>
      </c>
      <c r="C44" s="17" t="s">
        <v>211</v>
      </c>
      <c r="D44" s="18" t="s">
        <v>212</v>
      </c>
      <c r="E44" s="19" t="s">
        <v>28</v>
      </c>
      <c r="F44" s="20" t="s">
        <v>213</v>
      </c>
    </row>
    <row r="45" ht="14.25" spans="1:6">
      <c r="A45" s="9">
        <v>42</v>
      </c>
      <c r="B45" s="21" t="s">
        <v>215</v>
      </c>
      <c r="C45" s="17" t="s">
        <v>216</v>
      </c>
      <c r="D45" s="18" t="s">
        <v>217</v>
      </c>
      <c r="E45" s="19" t="s">
        <v>19</v>
      </c>
      <c r="F45" s="20" t="s">
        <v>218</v>
      </c>
    </row>
    <row r="46" ht="14.25" spans="1:6">
      <c r="A46" s="9">
        <v>43</v>
      </c>
      <c r="B46" s="21" t="s">
        <v>215</v>
      </c>
      <c r="C46" s="17" t="s">
        <v>222</v>
      </c>
      <c r="D46" s="18" t="s">
        <v>223</v>
      </c>
      <c r="E46" s="19" t="s">
        <v>28</v>
      </c>
      <c r="F46" s="20" t="s">
        <v>218</v>
      </c>
    </row>
    <row r="47" ht="14.25" spans="1:6">
      <c r="A47" s="9">
        <v>44</v>
      </c>
      <c r="B47" s="21" t="s">
        <v>215</v>
      </c>
      <c r="C47" s="17" t="s">
        <v>225</v>
      </c>
      <c r="D47" s="18" t="s">
        <v>226</v>
      </c>
      <c r="E47" s="19" t="s">
        <v>28</v>
      </c>
      <c r="F47" s="20" t="s">
        <v>218</v>
      </c>
    </row>
    <row r="48" ht="14.25" spans="1:6">
      <c r="A48" s="9">
        <v>45</v>
      </c>
      <c r="B48" s="22" t="s">
        <v>215</v>
      </c>
      <c r="C48" s="23" t="s">
        <v>228</v>
      </c>
      <c r="D48" s="24" t="s">
        <v>229</v>
      </c>
      <c r="E48" s="25" t="s">
        <v>28</v>
      </c>
      <c r="F48" s="26" t="s">
        <v>218</v>
      </c>
    </row>
    <row r="49" ht="14.25" spans="1:6">
      <c r="A49" s="9">
        <v>46</v>
      </c>
      <c r="B49" s="21" t="s">
        <v>215</v>
      </c>
      <c r="C49" s="17" t="s">
        <v>230</v>
      </c>
      <c r="D49" s="18" t="s">
        <v>231</v>
      </c>
      <c r="E49" s="19" t="s">
        <v>19</v>
      </c>
      <c r="F49" s="20" t="s">
        <v>232</v>
      </c>
    </row>
    <row r="50" ht="14.25" spans="1:6">
      <c r="A50" s="9">
        <v>47</v>
      </c>
      <c r="B50" s="27" t="s">
        <v>235</v>
      </c>
      <c r="C50" s="28" t="s">
        <v>236</v>
      </c>
      <c r="D50" s="29" t="s">
        <v>237</v>
      </c>
      <c r="E50" s="30" t="s">
        <v>28</v>
      </c>
      <c r="F50" s="31" t="s">
        <v>238</v>
      </c>
    </row>
    <row r="51" ht="14.25" spans="1:6">
      <c r="A51" s="9">
        <v>48</v>
      </c>
      <c r="B51" s="27" t="s">
        <v>235</v>
      </c>
      <c r="C51" s="28" t="s">
        <v>240</v>
      </c>
      <c r="D51" s="29" t="s">
        <v>419</v>
      </c>
      <c r="E51" s="30" t="s">
        <v>28</v>
      </c>
      <c r="F51" s="31" t="s">
        <v>238</v>
      </c>
    </row>
    <row r="52" ht="14.25" spans="1:6">
      <c r="A52" s="9">
        <v>49</v>
      </c>
      <c r="B52" s="27" t="s">
        <v>235</v>
      </c>
      <c r="C52" s="28" t="s">
        <v>243</v>
      </c>
      <c r="D52" s="29" t="s">
        <v>244</v>
      </c>
      <c r="E52" s="30" t="s">
        <v>28</v>
      </c>
      <c r="F52" s="31" t="s">
        <v>245</v>
      </c>
    </row>
    <row r="53" ht="14.25" spans="1:6">
      <c r="A53" s="9">
        <v>50</v>
      </c>
      <c r="B53" s="27" t="s">
        <v>235</v>
      </c>
      <c r="C53" s="28" t="s">
        <v>247</v>
      </c>
      <c r="D53" s="29" t="s">
        <v>248</v>
      </c>
      <c r="E53" s="30" t="s">
        <v>19</v>
      </c>
      <c r="F53" s="31" t="s">
        <v>249</v>
      </c>
    </row>
    <row r="54" ht="14.25" spans="1:6">
      <c r="A54" s="9">
        <v>51</v>
      </c>
      <c r="B54" s="21" t="s">
        <v>251</v>
      </c>
      <c r="C54" s="17" t="s">
        <v>252</v>
      </c>
      <c r="D54" s="18" t="s">
        <v>420</v>
      </c>
      <c r="E54" s="19" t="s">
        <v>28</v>
      </c>
      <c r="F54" s="20" t="s">
        <v>253</v>
      </c>
    </row>
    <row r="55" ht="14.25" spans="1:6">
      <c r="A55" s="9">
        <v>52</v>
      </c>
      <c r="B55" s="21" t="s">
        <v>251</v>
      </c>
      <c r="C55" s="17" t="s">
        <v>255</v>
      </c>
      <c r="D55" s="18" t="s">
        <v>421</v>
      </c>
      <c r="E55" s="19" t="s">
        <v>19</v>
      </c>
      <c r="F55" s="20" t="s">
        <v>256</v>
      </c>
    </row>
    <row r="56" ht="14.25" spans="1:6">
      <c r="A56" s="9">
        <v>53</v>
      </c>
      <c r="B56" s="21" t="s">
        <v>251</v>
      </c>
      <c r="C56" s="17" t="s">
        <v>260</v>
      </c>
      <c r="D56" s="18" t="s">
        <v>422</v>
      </c>
      <c r="E56" s="19" t="s">
        <v>19</v>
      </c>
      <c r="F56" s="20" t="s">
        <v>261</v>
      </c>
    </row>
    <row r="57" ht="14.25" spans="1:6">
      <c r="A57" s="9">
        <v>54</v>
      </c>
      <c r="B57" s="21" t="s">
        <v>251</v>
      </c>
      <c r="C57" s="17" t="s">
        <v>264</v>
      </c>
      <c r="D57" s="18" t="s">
        <v>423</v>
      </c>
      <c r="E57" s="19" t="s">
        <v>28</v>
      </c>
      <c r="F57" s="20" t="s">
        <v>261</v>
      </c>
    </row>
    <row r="58" ht="14.25" spans="1:6">
      <c r="A58" s="9">
        <v>55</v>
      </c>
      <c r="B58" s="21" t="s">
        <v>251</v>
      </c>
      <c r="C58" s="17" t="s">
        <v>266</v>
      </c>
      <c r="D58" s="18" t="s">
        <v>424</v>
      </c>
      <c r="E58" s="19" t="s">
        <v>28</v>
      </c>
      <c r="F58" s="20" t="s">
        <v>267</v>
      </c>
    </row>
    <row r="59" ht="14.25" spans="1:6">
      <c r="A59" s="9">
        <v>56</v>
      </c>
      <c r="B59" s="21" t="s">
        <v>269</v>
      </c>
      <c r="C59" s="17" t="s">
        <v>270</v>
      </c>
      <c r="D59" s="18" t="s">
        <v>271</v>
      </c>
      <c r="E59" s="19" t="s">
        <v>28</v>
      </c>
      <c r="F59" s="20" t="s">
        <v>272</v>
      </c>
    </row>
    <row r="60" ht="14.25" spans="1:6">
      <c r="A60" s="9">
        <v>57</v>
      </c>
      <c r="B60" s="21" t="s">
        <v>269</v>
      </c>
      <c r="C60" s="17" t="s">
        <v>274</v>
      </c>
      <c r="D60" s="18" t="s">
        <v>425</v>
      </c>
      <c r="E60" s="19" t="s">
        <v>28</v>
      </c>
      <c r="F60" s="20" t="s">
        <v>275</v>
      </c>
    </row>
    <row r="61" ht="14.25" spans="1:6">
      <c r="A61" s="9">
        <v>58</v>
      </c>
      <c r="B61" s="21" t="s">
        <v>269</v>
      </c>
      <c r="C61" s="17" t="s">
        <v>278</v>
      </c>
      <c r="D61" s="18" t="s">
        <v>279</v>
      </c>
      <c r="E61" s="19" t="s">
        <v>28</v>
      </c>
      <c r="F61" s="20" t="s">
        <v>280</v>
      </c>
    </row>
    <row r="62" ht="14.25" spans="1:6">
      <c r="A62" s="9">
        <v>59</v>
      </c>
      <c r="B62" s="21" t="s">
        <v>269</v>
      </c>
      <c r="C62" s="17" t="s">
        <v>282</v>
      </c>
      <c r="D62" s="18" t="s">
        <v>283</v>
      </c>
      <c r="E62" s="19" t="s">
        <v>19</v>
      </c>
      <c r="F62" s="20" t="s">
        <v>280</v>
      </c>
    </row>
    <row r="63" ht="14.25" spans="1:6">
      <c r="A63" s="9">
        <v>60</v>
      </c>
      <c r="B63" s="21" t="s">
        <v>269</v>
      </c>
      <c r="C63" s="17" t="s">
        <v>285</v>
      </c>
      <c r="D63" s="18" t="s">
        <v>286</v>
      </c>
      <c r="E63" s="19" t="s">
        <v>28</v>
      </c>
      <c r="F63" s="20" t="s">
        <v>287</v>
      </c>
    </row>
    <row r="64" ht="14.25" spans="1:6">
      <c r="A64" s="9">
        <v>61</v>
      </c>
      <c r="B64" s="21" t="s">
        <v>290</v>
      </c>
      <c r="C64" s="17" t="s">
        <v>291</v>
      </c>
      <c r="D64" s="18" t="s">
        <v>292</v>
      </c>
      <c r="E64" s="19" t="s">
        <v>28</v>
      </c>
      <c r="F64" s="20" t="s">
        <v>293</v>
      </c>
    </row>
    <row r="65" ht="14.25" spans="1:6">
      <c r="A65" s="9">
        <v>62</v>
      </c>
      <c r="B65" s="21" t="s">
        <v>290</v>
      </c>
      <c r="C65" s="17" t="s">
        <v>296</v>
      </c>
      <c r="D65" s="18" t="s">
        <v>297</v>
      </c>
      <c r="E65" s="19" t="s">
        <v>28</v>
      </c>
      <c r="F65" s="20" t="s">
        <v>293</v>
      </c>
    </row>
    <row r="66" ht="14.25" spans="1:6">
      <c r="A66" s="9">
        <v>63</v>
      </c>
      <c r="B66" s="21" t="s">
        <v>290</v>
      </c>
      <c r="C66" s="17" t="s">
        <v>299</v>
      </c>
      <c r="D66" s="18" t="s">
        <v>300</v>
      </c>
      <c r="E66" s="19" t="s">
        <v>28</v>
      </c>
      <c r="F66" s="20" t="s">
        <v>301</v>
      </c>
    </row>
    <row r="67" ht="14.25" spans="1:6">
      <c r="A67" s="9">
        <v>64</v>
      </c>
      <c r="B67" s="21" t="s">
        <v>290</v>
      </c>
      <c r="C67" s="17" t="s">
        <v>304</v>
      </c>
      <c r="D67" s="18" t="s">
        <v>305</v>
      </c>
      <c r="E67" s="19" t="s">
        <v>28</v>
      </c>
      <c r="F67" s="20" t="s">
        <v>306</v>
      </c>
    </row>
    <row r="68" ht="14.25" spans="1:6">
      <c r="A68" s="9">
        <v>65</v>
      </c>
      <c r="B68" s="21" t="s">
        <v>290</v>
      </c>
      <c r="C68" s="17" t="s">
        <v>308</v>
      </c>
      <c r="D68" s="18" t="s">
        <v>309</v>
      </c>
      <c r="E68" s="19" t="s">
        <v>28</v>
      </c>
      <c r="F68" s="20" t="s">
        <v>301</v>
      </c>
    </row>
    <row r="69" ht="14.25" spans="1:6">
      <c r="A69" s="9">
        <v>66</v>
      </c>
      <c r="B69" s="21" t="s">
        <v>310</v>
      </c>
      <c r="C69" s="17" t="s">
        <v>311</v>
      </c>
      <c r="D69" s="18" t="s">
        <v>312</v>
      </c>
      <c r="E69" s="19" t="s">
        <v>28</v>
      </c>
      <c r="F69" s="20" t="s">
        <v>313</v>
      </c>
    </row>
    <row r="70" ht="14.25" spans="1:6">
      <c r="A70" s="9">
        <v>67</v>
      </c>
      <c r="B70" s="21" t="s">
        <v>310</v>
      </c>
      <c r="C70" s="17" t="s">
        <v>315</v>
      </c>
      <c r="D70" s="18" t="s">
        <v>316</v>
      </c>
      <c r="E70" s="19" t="s">
        <v>28</v>
      </c>
      <c r="F70" s="20" t="s">
        <v>317</v>
      </c>
    </row>
    <row r="71" ht="14.25" spans="1:6">
      <c r="A71" s="9">
        <v>68</v>
      </c>
      <c r="B71" s="21" t="s">
        <v>310</v>
      </c>
      <c r="C71" s="32" t="s">
        <v>319</v>
      </c>
      <c r="D71" s="33" t="s">
        <v>320</v>
      </c>
      <c r="E71" s="34" t="s">
        <v>28</v>
      </c>
      <c r="F71" s="31" t="s">
        <v>321</v>
      </c>
    </row>
    <row r="72" ht="14.25" spans="1:6">
      <c r="A72" s="9">
        <v>69</v>
      </c>
      <c r="B72" s="21" t="s">
        <v>310</v>
      </c>
      <c r="C72" s="17" t="s">
        <v>323</v>
      </c>
      <c r="D72" s="18" t="s">
        <v>324</v>
      </c>
      <c r="E72" s="19" t="s">
        <v>19</v>
      </c>
      <c r="F72" s="20" t="s">
        <v>325</v>
      </c>
    </row>
    <row r="73" ht="14.25" spans="1:6">
      <c r="A73" s="9">
        <v>70</v>
      </c>
      <c r="B73" s="21" t="s">
        <v>310</v>
      </c>
      <c r="C73" s="17" t="s">
        <v>327</v>
      </c>
      <c r="D73" s="18" t="s">
        <v>328</v>
      </c>
      <c r="E73" s="19" t="s">
        <v>19</v>
      </c>
      <c r="F73" s="20" t="s">
        <v>325</v>
      </c>
    </row>
    <row r="74" ht="14.25" spans="1:6">
      <c r="A74" s="9">
        <v>71</v>
      </c>
      <c r="B74" s="21" t="s">
        <v>330</v>
      </c>
      <c r="C74" s="17" t="s">
        <v>331</v>
      </c>
      <c r="D74" s="18" t="s">
        <v>332</v>
      </c>
      <c r="E74" s="19" t="s">
        <v>28</v>
      </c>
      <c r="F74" s="20" t="s">
        <v>333</v>
      </c>
    </row>
    <row r="75" ht="14.25" spans="1:6">
      <c r="A75" s="9">
        <v>72</v>
      </c>
      <c r="B75" s="21" t="s">
        <v>330</v>
      </c>
      <c r="C75" s="17" t="s">
        <v>335</v>
      </c>
      <c r="D75" s="18" t="s">
        <v>426</v>
      </c>
      <c r="E75" s="19" t="s">
        <v>19</v>
      </c>
      <c r="F75" s="35" t="s">
        <v>427</v>
      </c>
    </row>
    <row r="76" ht="14.25" spans="1:6">
      <c r="A76" s="9">
        <v>73</v>
      </c>
      <c r="B76" s="21" t="s">
        <v>330</v>
      </c>
      <c r="C76" s="17" t="s">
        <v>339</v>
      </c>
      <c r="D76" s="18" t="s">
        <v>428</v>
      </c>
      <c r="E76" s="19" t="s">
        <v>28</v>
      </c>
      <c r="F76" s="35" t="s">
        <v>340</v>
      </c>
    </row>
    <row r="77" ht="14.25" spans="1:6">
      <c r="A77" s="9">
        <v>74</v>
      </c>
      <c r="B77" s="21" t="s">
        <v>330</v>
      </c>
      <c r="C77" s="17" t="s">
        <v>342</v>
      </c>
      <c r="D77" s="18" t="s">
        <v>429</v>
      </c>
      <c r="E77" s="19" t="s">
        <v>28</v>
      </c>
      <c r="F77" s="35" t="s">
        <v>430</v>
      </c>
    </row>
    <row r="78" ht="14.25" spans="1:6">
      <c r="A78" s="9">
        <v>75</v>
      </c>
      <c r="B78" s="21" t="s">
        <v>345</v>
      </c>
      <c r="C78" s="17" t="s">
        <v>346</v>
      </c>
      <c r="D78" s="18" t="s">
        <v>347</v>
      </c>
      <c r="E78" s="19" t="s">
        <v>19</v>
      </c>
      <c r="F78" s="20" t="s">
        <v>348</v>
      </c>
    </row>
    <row r="79" ht="14.25" spans="1:6">
      <c r="A79" s="9">
        <v>76</v>
      </c>
      <c r="B79" s="21" t="s">
        <v>345</v>
      </c>
      <c r="C79" s="17" t="s">
        <v>351</v>
      </c>
      <c r="D79" s="18" t="s">
        <v>352</v>
      </c>
      <c r="E79" s="19" t="s">
        <v>28</v>
      </c>
      <c r="F79" s="20" t="s">
        <v>353</v>
      </c>
    </row>
    <row r="80" ht="14.25" spans="1:6">
      <c r="A80" s="9">
        <v>77</v>
      </c>
      <c r="B80" s="21" t="s">
        <v>345</v>
      </c>
      <c r="C80" s="17" t="s">
        <v>355</v>
      </c>
      <c r="D80" s="18" t="s">
        <v>356</v>
      </c>
      <c r="E80" s="19" t="s">
        <v>28</v>
      </c>
      <c r="F80" s="20" t="s">
        <v>348</v>
      </c>
    </row>
    <row r="81" ht="14.25" spans="1:6">
      <c r="A81" s="9">
        <v>78</v>
      </c>
      <c r="B81" s="21" t="s">
        <v>345</v>
      </c>
      <c r="C81" s="17" t="s">
        <v>358</v>
      </c>
      <c r="D81" s="18" t="s">
        <v>359</v>
      </c>
      <c r="E81" s="19" t="s">
        <v>28</v>
      </c>
      <c r="F81" s="20" t="s">
        <v>360</v>
      </c>
    </row>
    <row r="82" ht="14.25" spans="1:6">
      <c r="A82" s="9">
        <v>79</v>
      </c>
      <c r="B82" s="21" t="s">
        <v>345</v>
      </c>
      <c r="C82" s="17" t="s">
        <v>363</v>
      </c>
      <c r="D82" s="18" t="s">
        <v>364</v>
      </c>
      <c r="E82" s="19" t="s">
        <v>19</v>
      </c>
      <c r="F82" s="20" t="s">
        <v>365</v>
      </c>
    </row>
    <row r="83" ht="14.25" spans="1:6">
      <c r="A83" s="9">
        <v>80</v>
      </c>
      <c r="B83" s="21" t="s">
        <v>345</v>
      </c>
      <c r="C83" s="17" t="s">
        <v>367</v>
      </c>
      <c r="D83" s="18" t="s">
        <v>368</v>
      </c>
      <c r="E83" s="19" t="s">
        <v>19</v>
      </c>
      <c r="F83" s="20" t="s">
        <v>369</v>
      </c>
    </row>
    <row r="84" ht="14.25" spans="1:6">
      <c r="A84" s="9">
        <v>81</v>
      </c>
      <c r="B84" s="21" t="s">
        <v>371</v>
      </c>
      <c r="C84" s="17" t="s">
        <v>372</v>
      </c>
      <c r="D84" s="18" t="s">
        <v>373</v>
      </c>
      <c r="E84" s="19" t="s">
        <v>19</v>
      </c>
      <c r="F84" s="20" t="s">
        <v>374</v>
      </c>
    </row>
    <row r="85" ht="14.25" spans="1:6">
      <c r="A85" s="9">
        <v>82</v>
      </c>
      <c r="B85" s="17" t="s">
        <v>371</v>
      </c>
      <c r="C85" s="17" t="s">
        <v>377</v>
      </c>
      <c r="D85" s="18" t="s">
        <v>378</v>
      </c>
      <c r="E85" s="17" t="s">
        <v>28</v>
      </c>
      <c r="F85" s="20" t="s">
        <v>379</v>
      </c>
    </row>
    <row r="86" ht="14.25" spans="1:6">
      <c r="A86" s="9">
        <v>83</v>
      </c>
      <c r="B86" s="17" t="s">
        <v>371</v>
      </c>
      <c r="C86" s="17" t="s">
        <v>382</v>
      </c>
      <c r="D86" s="18" t="s">
        <v>383</v>
      </c>
      <c r="E86" s="17" t="s">
        <v>28</v>
      </c>
      <c r="F86" s="20" t="s">
        <v>384</v>
      </c>
    </row>
    <row r="87" ht="14.25" spans="1:6">
      <c r="A87" s="9">
        <v>84</v>
      </c>
      <c r="B87" s="17" t="s">
        <v>371</v>
      </c>
      <c r="C87" s="17" t="s">
        <v>386</v>
      </c>
      <c r="D87" s="18" t="s">
        <v>387</v>
      </c>
      <c r="E87" s="17" t="s">
        <v>19</v>
      </c>
      <c r="F87" s="20" t="s">
        <v>388</v>
      </c>
    </row>
    <row r="88" ht="14.25" spans="1:6">
      <c r="A88" s="9">
        <v>85</v>
      </c>
      <c r="B88" s="17" t="s">
        <v>371</v>
      </c>
      <c r="C88" s="17" t="s">
        <v>390</v>
      </c>
      <c r="D88" s="18" t="s">
        <v>391</v>
      </c>
      <c r="E88" s="17" t="s">
        <v>19</v>
      </c>
      <c r="F88" s="20" t="s">
        <v>392</v>
      </c>
    </row>
    <row r="89" ht="14.25" spans="1:6">
      <c r="A89" s="9">
        <v>86</v>
      </c>
      <c r="B89" s="17" t="s">
        <v>371</v>
      </c>
      <c r="C89" s="17" t="s">
        <v>394</v>
      </c>
      <c r="D89" s="18" t="s">
        <v>395</v>
      </c>
      <c r="E89" s="17" t="s">
        <v>28</v>
      </c>
      <c r="F89" s="20" t="s">
        <v>374</v>
      </c>
    </row>
    <row r="90" ht="14.25" spans="1:6">
      <c r="A90" s="9">
        <v>87</v>
      </c>
      <c r="B90" s="17" t="s">
        <v>397</v>
      </c>
      <c r="C90" s="17" t="s">
        <v>398</v>
      </c>
      <c r="D90" s="18" t="s">
        <v>399</v>
      </c>
      <c r="E90" s="17" t="s">
        <v>28</v>
      </c>
      <c r="F90" s="20" t="s">
        <v>400</v>
      </c>
    </row>
    <row r="91" ht="14.25" spans="1:6">
      <c r="A91" s="9">
        <v>88</v>
      </c>
      <c r="B91" s="17" t="s">
        <v>397</v>
      </c>
      <c r="C91" s="17" t="s">
        <v>403</v>
      </c>
      <c r="D91" s="18" t="s">
        <v>404</v>
      </c>
      <c r="E91" s="17" t="s">
        <v>28</v>
      </c>
      <c r="F91" s="20" t="s">
        <v>405</v>
      </c>
    </row>
    <row r="92" ht="14.25" spans="1:6">
      <c r="A92" s="9">
        <v>89</v>
      </c>
      <c r="B92" s="17" t="s">
        <v>397</v>
      </c>
      <c r="C92" s="17" t="s">
        <v>408</v>
      </c>
      <c r="D92" s="18" t="s">
        <v>409</v>
      </c>
      <c r="E92" s="17" t="s">
        <v>28</v>
      </c>
      <c r="F92" s="20" t="s">
        <v>410</v>
      </c>
    </row>
  </sheetData>
  <mergeCells count="2">
    <mergeCell ref="A1:B1"/>
    <mergeCell ref="A2:F2"/>
  </mergeCells>
  <printOptions horizontalCentered="1"/>
  <pageMargins left="0.357638888888889" right="0.357638888888889" top="0.60625" bottom="1" header="0.5" footer="0.5"/>
  <pageSetup paperSize="9" scale="87" fitToHeight="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1"/>
  <sheetViews>
    <sheetView workbookViewId="0">
      <selection activeCell="I13" sqref="I13"/>
    </sheetView>
  </sheetViews>
  <sheetFormatPr defaultColWidth="9" defaultRowHeight="13.5" outlineLevelCol="5"/>
  <cols>
    <col min="1" max="1" width="7" customWidth="1"/>
    <col min="2" max="2" width="37" customWidth="1"/>
    <col min="3" max="3" width="10.25" customWidth="1"/>
    <col min="4" max="4" width="11.375" customWidth="1"/>
    <col min="5" max="5" width="11" customWidth="1"/>
    <col min="6" max="6" width="12.375" customWidth="1"/>
  </cols>
  <sheetData>
    <row r="1" ht="25" customHeight="1" spans="1:6">
      <c r="A1" s="6" t="s">
        <v>431</v>
      </c>
      <c r="B1" s="6"/>
      <c r="C1" s="6"/>
      <c r="D1" s="6"/>
      <c r="E1" s="6"/>
      <c r="F1" s="6"/>
    </row>
    <row r="2" ht="25" customHeight="1" spans="1:5">
      <c r="A2" s="6"/>
      <c r="B2" s="6"/>
      <c r="C2" s="6"/>
      <c r="D2" s="6"/>
      <c r="E2" s="6"/>
    </row>
    <row r="3" ht="45" customHeight="1" spans="1:6">
      <c r="A3" s="7" t="s">
        <v>1</v>
      </c>
      <c r="B3" s="7" t="s">
        <v>2</v>
      </c>
      <c r="C3" s="7" t="s">
        <v>432</v>
      </c>
      <c r="D3" s="7" t="s">
        <v>433</v>
      </c>
      <c r="E3" s="8" t="s">
        <v>434</v>
      </c>
      <c r="F3" s="7" t="s">
        <v>435</v>
      </c>
    </row>
    <row r="4" ht="25" customHeight="1" spans="1:6">
      <c r="A4" s="9">
        <v>1</v>
      </c>
      <c r="B4" s="9" t="s">
        <v>17</v>
      </c>
      <c r="C4" s="9">
        <v>6</v>
      </c>
      <c r="D4" s="9">
        <v>6</v>
      </c>
      <c r="E4" s="9">
        <v>0</v>
      </c>
      <c r="F4" s="10">
        <f>VLOOKUP(B4,Sheet1!C:F,4,0)</f>
        <v>1658</v>
      </c>
    </row>
    <row r="5" ht="25" customHeight="1" spans="1:6">
      <c r="A5" s="9">
        <v>2</v>
      </c>
      <c r="B5" s="9" t="s">
        <v>52</v>
      </c>
      <c r="C5" s="9">
        <v>6</v>
      </c>
      <c r="D5" s="9">
        <v>5</v>
      </c>
      <c r="E5" s="9">
        <v>1</v>
      </c>
      <c r="F5" s="10">
        <f>VLOOKUP(B5,Sheet1!C:F,4,0)</f>
        <v>1603</v>
      </c>
    </row>
    <row r="6" ht="25" customHeight="1" spans="1:6">
      <c r="A6" s="9">
        <v>3</v>
      </c>
      <c r="B6" s="9" t="s">
        <v>79</v>
      </c>
      <c r="C6" s="9">
        <v>6</v>
      </c>
      <c r="D6" s="9">
        <v>5</v>
      </c>
      <c r="E6" s="9">
        <v>1</v>
      </c>
      <c r="F6" s="10">
        <f>VLOOKUP(B6,Sheet1!C:F,4,0)</f>
        <v>1811</v>
      </c>
    </row>
    <row r="7" ht="25" customHeight="1" spans="1:6">
      <c r="A7" s="9">
        <v>4</v>
      </c>
      <c r="B7" s="9" t="s">
        <v>108</v>
      </c>
      <c r="C7" s="9">
        <v>5</v>
      </c>
      <c r="D7" s="9">
        <v>4</v>
      </c>
      <c r="E7" s="9">
        <v>1</v>
      </c>
      <c r="F7" s="10">
        <f>VLOOKUP(B7,Sheet1!C:F,4,0)</f>
        <v>1536</v>
      </c>
    </row>
    <row r="8" ht="25" customHeight="1" spans="1:6">
      <c r="A8" s="9">
        <v>5</v>
      </c>
      <c r="B8" s="9" t="s">
        <v>132</v>
      </c>
      <c r="C8" s="9">
        <v>8</v>
      </c>
      <c r="D8" s="9">
        <v>8</v>
      </c>
      <c r="E8" s="9">
        <v>0</v>
      </c>
      <c r="F8" s="10">
        <f>VLOOKUP(B8,Sheet1!C:F,4,0)</f>
        <v>2291</v>
      </c>
    </row>
    <row r="9" ht="25" customHeight="1" spans="1:6">
      <c r="A9" s="9">
        <v>6</v>
      </c>
      <c r="B9" s="9" t="s">
        <v>171</v>
      </c>
      <c r="C9" s="9">
        <v>5</v>
      </c>
      <c r="D9" s="9">
        <v>5</v>
      </c>
      <c r="E9" s="9">
        <v>0</v>
      </c>
      <c r="F9" s="10">
        <f>VLOOKUP(B9,Sheet1!C:F,4,0)</f>
        <v>1565</v>
      </c>
    </row>
    <row r="10" ht="25" customHeight="1" spans="1:6">
      <c r="A10" s="9">
        <v>7</v>
      </c>
      <c r="B10" s="9" t="s">
        <v>193</v>
      </c>
      <c r="C10" s="9">
        <v>5</v>
      </c>
      <c r="D10" s="9">
        <v>5</v>
      </c>
      <c r="E10" s="9">
        <v>0</v>
      </c>
      <c r="F10" s="10">
        <f>VLOOKUP(B10,Sheet1!C:F,4,0)</f>
        <v>1488</v>
      </c>
    </row>
    <row r="11" ht="25" customHeight="1" spans="1:6">
      <c r="A11" s="9">
        <v>8</v>
      </c>
      <c r="B11" s="9" t="s">
        <v>215</v>
      </c>
      <c r="C11" s="9">
        <v>5</v>
      </c>
      <c r="D11" s="9">
        <v>5</v>
      </c>
      <c r="E11" s="9">
        <v>0</v>
      </c>
      <c r="F11" s="10">
        <f>VLOOKUP(B11,Sheet1!C:F,4,0)</f>
        <v>1458</v>
      </c>
    </row>
    <row r="12" ht="25" customHeight="1" spans="1:6">
      <c r="A12" s="9">
        <v>9</v>
      </c>
      <c r="B12" s="9" t="s">
        <v>235</v>
      </c>
      <c r="C12" s="9">
        <v>4</v>
      </c>
      <c r="D12" s="9">
        <v>4</v>
      </c>
      <c r="E12" s="9">
        <v>0</v>
      </c>
      <c r="F12" s="10">
        <f>VLOOKUP(B12,Sheet1!C:F,4,0)</f>
        <v>1188</v>
      </c>
    </row>
    <row r="13" ht="25" customHeight="1" spans="1:6">
      <c r="A13" s="9">
        <v>10</v>
      </c>
      <c r="B13" s="9" t="s">
        <v>251</v>
      </c>
      <c r="C13" s="9">
        <v>5</v>
      </c>
      <c r="D13" s="9">
        <v>5</v>
      </c>
      <c r="E13" s="9">
        <v>0</v>
      </c>
      <c r="F13" s="10">
        <f>VLOOKUP(B13,Sheet1!C:F,4,0)</f>
        <v>1514</v>
      </c>
    </row>
    <row r="14" ht="25" customHeight="1" spans="1:6">
      <c r="A14" s="9">
        <v>11</v>
      </c>
      <c r="B14" s="9" t="s">
        <v>269</v>
      </c>
      <c r="C14" s="9">
        <v>5</v>
      </c>
      <c r="D14" s="9">
        <v>5</v>
      </c>
      <c r="E14" s="9">
        <v>0</v>
      </c>
      <c r="F14" s="10">
        <f>VLOOKUP(B14,Sheet1!C:F,4,0)</f>
        <v>1559</v>
      </c>
    </row>
    <row r="15" ht="25" customHeight="1" spans="1:6">
      <c r="A15" s="9">
        <v>12</v>
      </c>
      <c r="B15" s="9" t="s">
        <v>290</v>
      </c>
      <c r="C15" s="9">
        <v>5</v>
      </c>
      <c r="D15" s="9">
        <v>4</v>
      </c>
      <c r="E15" s="9">
        <v>1</v>
      </c>
      <c r="F15" s="10">
        <f>VLOOKUP(B15,Sheet1!C:F,4,0)</f>
        <v>1556</v>
      </c>
    </row>
    <row r="16" ht="25" customHeight="1" spans="1:6">
      <c r="A16" s="9">
        <v>13</v>
      </c>
      <c r="B16" s="11" t="s">
        <v>310</v>
      </c>
      <c r="C16" s="11">
        <v>5</v>
      </c>
      <c r="D16" s="11">
        <v>5</v>
      </c>
      <c r="E16" s="11">
        <v>0</v>
      </c>
      <c r="F16" s="12">
        <f>VLOOKUP(B16,Sheet1!C:F,4,0)</f>
        <v>1309</v>
      </c>
    </row>
    <row r="17" ht="25" customHeight="1" spans="1:6">
      <c r="A17" s="9">
        <v>14</v>
      </c>
      <c r="B17" s="9" t="s">
        <v>330</v>
      </c>
      <c r="C17" s="9">
        <v>4</v>
      </c>
      <c r="D17" s="9">
        <v>4</v>
      </c>
      <c r="E17" s="9">
        <v>0</v>
      </c>
      <c r="F17" s="10">
        <f>VLOOKUP(B17,Sheet1!C:F,4,0)</f>
        <v>1132</v>
      </c>
    </row>
    <row r="18" ht="25" customHeight="1" spans="1:6">
      <c r="A18" s="9">
        <v>15</v>
      </c>
      <c r="B18" s="9" t="s">
        <v>345</v>
      </c>
      <c r="C18" s="9">
        <v>6</v>
      </c>
      <c r="D18" s="9">
        <v>5</v>
      </c>
      <c r="E18" s="9">
        <v>1</v>
      </c>
      <c r="F18" s="10">
        <f>VLOOKUP(B18,Sheet1!C:F,4,0)</f>
        <v>1916</v>
      </c>
    </row>
    <row r="19" ht="25" customHeight="1" spans="1:6">
      <c r="A19" s="9">
        <v>16</v>
      </c>
      <c r="B19" s="9" t="s">
        <v>371</v>
      </c>
      <c r="C19" s="9">
        <v>6</v>
      </c>
      <c r="D19" s="9">
        <v>6</v>
      </c>
      <c r="E19" s="9">
        <v>0</v>
      </c>
      <c r="F19" s="10">
        <f>VLOOKUP(B19,Sheet1!C:F,4,0)</f>
        <v>2285</v>
      </c>
    </row>
    <row r="20" ht="25" customHeight="1" spans="1:6">
      <c r="A20" s="9">
        <v>17</v>
      </c>
      <c r="B20" s="9" t="s">
        <v>397</v>
      </c>
      <c r="C20" s="9">
        <v>3</v>
      </c>
      <c r="D20" s="9">
        <v>3</v>
      </c>
      <c r="E20" s="9">
        <v>0</v>
      </c>
      <c r="F20" s="10">
        <f>VLOOKUP(B20,Sheet1!C:F,4,0)</f>
        <v>94</v>
      </c>
    </row>
    <row r="21" ht="25" customHeight="1" spans="1:6">
      <c r="A21" s="9" t="s">
        <v>436</v>
      </c>
      <c r="B21" s="9"/>
      <c r="C21" s="9">
        <f>SUM(C4:C20)</f>
        <v>89</v>
      </c>
      <c r="D21" s="9">
        <f>SUM(D4:D20)</f>
        <v>84</v>
      </c>
      <c r="E21" s="9">
        <f>SUM(E4:E20)</f>
        <v>5</v>
      </c>
      <c r="F21" s="10">
        <f>SUM(F4:F20)</f>
        <v>25963</v>
      </c>
    </row>
  </sheetData>
  <sortState ref="A2:C18">
    <sortCondition ref="A2:A18"/>
  </sortState>
  <mergeCells count="1">
    <mergeCell ref="A1:F1"/>
  </mergeCells>
  <pageMargins left="0.75" right="0.75" top="1" bottom="1" header="0.5" footer="0.5"/>
  <pageSetup paperSize="9" scale="98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3:F21"/>
  <sheetViews>
    <sheetView workbookViewId="0">
      <selection activeCell="E26" sqref="E26"/>
    </sheetView>
  </sheetViews>
  <sheetFormatPr defaultColWidth="9" defaultRowHeight="13.5" outlineLevelCol="5"/>
  <cols>
    <col min="3" max="3" width="25.75" customWidth="1"/>
  </cols>
  <sheetData>
    <row r="3" ht="27" spans="4:6">
      <c r="D3" t="s">
        <v>437</v>
      </c>
      <c r="E3" s="1" t="s">
        <v>438</v>
      </c>
      <c r="F3" t="s">
        <v>439</v>
      </c>
    </row>
    <row r="4" spans="3:6">
      <c r="C4" s="2" t="s">
        <v>251</v>
      </c>
      <c r="D4" s="3">
        <v>1126</v>
      </c>
      <c r="E4">
        <v>388</v>
      </c>
      <c r="F4">
        <f>E4+D4</f>
        <v>1514</v>
      </c>
    </row>
    <row r="5" spans="3:6">
      <c r="C5" s="4" t="s">
        <v>290</v>
      </c>
      <c r="D5" s="5">
        <v>1180</v>
      </c>
      <c r="E5">
        <v>376</v>
      </c>
      <c r="F5">
        <f t="shared" ref="F5:F20" si="0">E5+D5</f>
        <v>1556</v>
      </c>
    </row>
    <row r="6" spans="3:6">
      <c r="C6" s="4" t="s">
        <v>235</v>
      </c>
      <c r="D6" s="5">
        <v>947</v>
      </c>
      <c r="E6">
        <v>241</v>
      </c>
      <c r="F6">
        <f t="shared" si="0"/>
        <v>1188</v>
      </c>
    </row>
    <row r="7" spans="3:6">
      <c r="C7" s="4" t="s">
        <v>269</v>
      </c>
      <c r="D7" s="5">
        <v>1261</v>
      </c>
      <c r="E7">
        <v>298</v>
      </c>
      <c r="F7">
        <f t="shared" si="0"/>
        <v>1559</v>
      </c>
    </row>
    <row r="8" spans="3:6">
      <c r="C8" s="4" t="s">
        <v>79</v>
      </c>
      <c r="D8" s="5">
        <v>1444</v>
      </c>
      <c r="E8">
        <v>367</v>
      </c>
      <c r="F8">
        <f t="shared" si="0"/>
        <v>1811</v>
      </c>
    </row>
    <row r="9" spans="3:6">
      <c r="C9" s="4" t="s">
        <v>17</v>
      </c>
      <c r="D9" s="5">
        <v>1250</v>
      </c>
      <c r="E9">
        <v>408</v>
      </c>
      <c r="F9">
        <f t="shared" si="0"/>
        <v>1658</v>
      </c>
    </row>
    <row r="10" spans="3:6">
      <c r="C10" s="4" t="s">
        <v>330</v>
      </c>
      <c r="D10" s="5">
        <v>869</v>
      </c>
      <c r="E10">
        <v>263</v>
      </c>
      <c r="F10">
        <f t="shared" si="0"/>
        <v>1132</v>
      </c>
    </row>
    <row r="11" spans="3:6">
      <c r="C11" s="4" t="s">
        <v>371</v>
      </c>
      <c r="D11" s="5">
        <v>1725</v>
      </c>
      <c r="E11">
        <v>560</v>
      </c>
      <c r="F11">
        <f t="shared" si="0"/>
        <v>2285</v>
      </c>
    </row>
    <row r="12" spans="3:6">
      <c r="C12" s="4" t="s">
        <v>215</v>
      </c>
      <c r="D12" s="5">
        <v>1102</v>
      </c>
      <c r="E12">
        <v>356</v>
      </c>
      <c r="F12">
        <f t="shared" si="0"/>
        <v>1458</v>
      </c>
    </row>
    <row r="13" spans="3:6">
      <c r="C13" s="4" t="s">
        <v>310</v>
      </c>
      <c r="D13" s="5">
        <v>992</v>
      </c>
      <c r="E13">
        <v>317</v>
      </c>
      <c r="F13">
        <f t="shared" si="0"/>
        <v>1309</v>
      </c>
    </row>
    <row r="14" spans="3:6">
      <c r="C14" s="4" t="s">
        <v>193</v>
      </c>
      <c r="D14" s="5">
        <v>1143</v>
      </c>
      <c r="E14">
        <v>345</v>
      </c>
      <c r="F14">
        <f t="shared" si="0"/>
        <v>1488</v>
      </c>
    </row>
    <row r="15" spans="3:6">
      <c r="C15" s="4" t="s">
        <v>108</v>
      </c>
      <c r="D15" s="5">
        <v>1139</v>
      </c>
      <c r="E15">
        <v>397</v>
      </c>
      <c r="F15">
        <f t="shared" si="0"/>
        <v>1536</v>
      </c>
    </row>
    <row r="16" spans="3:6">
      <c r="C16" s="4" t="s">
        <v>171</v>
      </c>
      <c r="D16" s="5">
        <v>1200</v>
      </c>
      <c r="E16">
        <v>365</v>
      </c>
      <c r="F16">
        <f t="shared" si="0"/>
        <v>1565</v>
      </c>
    </row>
    <row r="17" spans="3:6">
      <c r="C17" s="4" t="s">
        <v>132</v>
      </c>
      <c r="D17" s="5">
        <v>1803</v>
      </c>
      <c r="E17">
        <v>488</v>
      </c>
      <c r="F17">
        <f t="shared" si="0"/>
        <v>2291</v>
      </c>
    </row>
    <row r="18" spans="3:6">
      <c r="C18" s="4" t="s">
        <v>345</v>
      </c>
      <c r="D18" s="5">
        <v>1432</v>
      </c>
      <c r="E18">
        <v>484</v>
      </c>
      <c r="F18">
        <f t="shared" si="0"/>
        <v>1916</v>
      </c>
    </row>
    <row r="19" spans="3:6">
      <c r="C19" s="4" t="s">
        <v>52</v>
      </c>
      <c r="D19" s="5">
        <v>1214</v>
      </c>
      <c r="E19">
        <v>389</v>
      </c>
      <c r="F19">
        <f t="shared" si="0"/>
        <v>1603</v>
      </c>
    </row>
    <row r="20" spans="3:6">
      <c r="C20" s="4" t="s">
        <v>397</v>
      </c>
      <c r="D20" s="5">
        <v>94</v>
      </c>
      <c r="F20">
        <f t="shared" si="0"/>
        <v>94</v>
      </c>
    </row>
    <row r="21" spans="4:6">
      <c r="D21">
        <f>SUM(D4:D20)</f>
        <v>19921</v>
      </c>
      <c r="E21">
        <f>SUM(E4:E20)</f>
        <v>6042</v>
      </c>
      <c r="F21">
        <f>SUM(F4:F20)</f>
        <v>25963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详细信息</vt:lpstr>
      <vt:lpstr>Sheet7</vt:lpstr>
      <vt:lpstr>公示名单</vt:lpstr>
      <vt:lpstr>人数表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黎飞龙</cp:lastModifiedBy>
  <dcterms:created xsi:type="dcterms:W3CDTF">2022-09-23T00:28:00Z</dcterms:created>
  <dcterms:modified xsi:type="dcterms:W3CDTF">2023-07-10T07:29:07Z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8DAEB23D68B04A0E94B92A114B7BE02B</vt:lpwstr>
  </property>
  <property fmtid="{D5CDD505-2E9C-101B-9397-08002B2CF9AE}" pid="3" name="KSOProductBuildVer">
    <vt:lpwstr>2052-11.1.0.14309</vt:lpwstr>
  </property>
</Properties>
</file>